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annschaften" sheetId="1" r:id="rId1"/>
    <sheet name="Einzelwertung" sheetId="2" r:id="rId2"/>
    <sheet name="Mannschaftswertung" sheetId="3" r:id="rId3"/>
  </sheets>
  <definedNames>
    <definedName name="Excel_BuiltIn__FilterDatabase_2">'Einzelwertung'!$A$12:$N$14</definedName>
  </definedNames>
  <calcPr fullCalcOnLoad="1"/>
</workbook>
</file>

<file path=xl/sharedStrings.xml><?xml version="1.0" encoding="utf-8"?>
<sst xmlns="http://schemas.openxmlformats.org/spreadsheetml/2006/main" count="184" uniqueCount="91">
  <si>
    <t>Seite1</t>
  </si>
  <si>
    <t>Verein:</t>
  </si>
  <si>
    <t>Name</t>
  </si>
  <si>
    <t>Vorname</t>
  </si>
  <si>
    <t>Ergebniss</t>
  </si>
  <si>
    <t>Teiler</t>
  </si>
  <si>
    <t>Wertung</t>
  </si>
  <si>
    <t>Mannschaftsergebnis</t>
  </si>
  <si>
    <t>Seite2</t>
  </si>
  <si>
    <t>Seite3</t>
  </si>
  <si>
    <t>Seite4</t>
  </si>
  <si>
    <t>Seite5</t>
  </si>
  <si>
    <t>Seite6</t>
  </si>
  <si>
    <t>Seite7</t>
  </si>
  <si>
    <t>Disziplin:</t>
  </si>
  <si>
    <t>Ausrichter:</t>
  </si>
  <si>
    <t xml:space="preserve">Datum:       </t>
  </si>
  <si>
    <t>Verein</t>
  </si>
  <si>
    <t>Bezirksverband Rees</t>
  </si>
  <si>
    <t>Landesbezirksverband Niederrhein</t>
  </si>
  <si>
    <t>LG Aufgelegt       offene Klasse</t>
  </si>
  <si>
    <t>Bezirksverband Kleve</t>
  </si>
  <si>
    <t>Bezirksverband Kevelaer</t>
  </si>
  <si>
    <t>Bezirksverband Moers</t>
  </si>
  <si>
    <t>Bezirksverbank Geldern</t>
  </si>
  <si>
    <t>Bezirksverband Wachtendonk</t>
  </si>
  <si>
    <t>Bezirksverband Straelen</t>
  </si>
  <si>
    <t xml:space="preserve">Mannschaftsergebnis </t>
  </si>
  <si>
    <t>Landesbezirksverband Niedderrhein</t>
  </si>
  <si>
    <t xml:space="preserve">Einzelwertung   </t>
  </si>
  <si>
    <t xml:space="preserve">Niederrheinvergleichsschießen </t>
  </si>
  <si>
    <t>Niederrheinvergleichsschießen 2022</t>
  </si>
  <si>
    <t>Niederrheinvergleisschießen 2022</t>
  </si>
  <si>
    <t>van Leuk</t>
  </si>
  <si>
    <t>Markus</t>
  </si>
  <si>
    <t>Kempkes</t>
  </si>
  <si>
    <t>Emil</t>
  </si>
  <si>
    <t>Hans - Jakob</t>
  </si>
  <si>
    <t>Nösler</t>
  </si>
  <si>
    <t>Manfred</t>
  </si>
  <si>
    <t>Helmes</t>
  </si>
  <si>
    <t>Rainer</t>
  </si>
  <si>
    <t>BZM   Tegler</t>
  </si>
  <si>
    <t>Thorsten</t>
  </si>
  <si>
    <t>Bruns</t>
  </si>
  <si>
    <t>Monika</t>
  </si>
  <si>
    <t>Dirk</t>
  </si>
  <si>
    <t>Norbert</t>
  </si>
  <si>
    <t>Eva</t>
  </si>
  <si>
    <t>Hubert</t>
  </si>
  <si>
    <t>Sabrina</t>
  </si>
  <si>
    <t>Kosmell</t>
  </si>
  <si>
    <t>Peters</t>
  </si>
  <si>
    <t>Tenhagen</t>
  </si>
  <si>
    <t>Hoffmann</t>
  </si>
  <si>
    <t>BZM   Flintrop</t>
  </si>
  <si>
    <t>Flagge</t>
  </si>
  <si>
    <t>Karl - Heinz</t>
  </si>
  <si>
    <t>Jürgen</t>
  </si>
  <si>
    <t>Heimann</t>
  </si>
  <si>
    <t>Hülkenberg</t>
  </si>
  <si>
    <t>Heiner</t>
  </si>
  <si>
    <t>Michaela</t>
  </si>
  <si>
    <t>Bott</t>
  </si>
  <si>
    <t>Spiegelhoff</t>
  </si>
  <si>
    <t>Christoph</t>
  </si>
  <si>
    <t>Achim</t>
  </si>
  <si>
    <t>BZM   Neerincx</t>
  </si>
  <si>
    <t>Willems</t>
  </si>
  <si>
    <t>Henk</t>
  </si>
  <si>
    <t>Stefan</t>
  </si>
  <si>
    <t>Manders</t>
  </si>
  <si>
    <t>Liebeling</t>
  </si>
  <si>
    <t>Eckmar</t>
  </si>
  <si>
    <t>Koenen</t>
  </si>
  <si>
    <t>Aymans</t>
  </si>
  <si>
    <t>Theo</t>
  </si>
  <si>
    <t>Bozo</t>
  </si>
  <si>
    <t>BZM   Gutesa</t>
  </si>
  <si>
    <t>Geßmann</t>
  </si>
  <si>
    <t>Heinz</t>
  </si>
  <si>
    <t>Oliver</t>
  </si>
  <si>
    <t>Elsner</t>
  </si>
  <si>
    <t>Rosenboom</t>
  </si>
  <si>
    <t>Hannelore</t>
  </si>
  <si>
    <t>Ralf</t>
  </si>
  <si>
    <t>Völlings</t>
  </si>
  <si>
    <t>Meckl</t>
  </si>
  <si>
    <t>Irene</t>
  </si>
  <si>
    <t>Wilfried</t>
  </si>
  <si>
    <t>BZM   Welbers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</si>
</sst>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36"/>
      <name val="Edwardian Script ITC"/>
      <family val="4"/>
    </font>
    <font>
      <sz val="36"/>
      <name val="Arial"/>
      <family val="2"/>
    </font>
    <font>
      <sz val="16"/>
      <name val="Arial"/>
      <family val="2"/>
    </font>
    <font>
      <b/>
      <u val="single"/>
      <sz val="36"/>
      <name val="Arial"/>
      <family val="2"/>
    </font>
    <font>
      <b/>
      <u val="single"/>
      <sz val="28"/>
      <name val="Arial"/>
      <family val="2"/>
    </font>
    <font>
      <b/>
      <u val="single"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8" xfId="0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4" fontId="1" fillId="0" borderId="23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4"/>
  <sheetViews>
    <sheetView tabSelected="1" zoomScalePageLayoutView="0" workbookViewId="0" topLeftCell="A106">
      <selection activeCell="R117" sqref="R117"/>
    </sheetView>
  </sheetViews>
  <sheetFormatPr defaultColWidth="11.421875" defaultRowHeight="12.75"/>
  <cols>
    <col min="1" max="1" width="34.140625" style="0" customWidth="1"/>
    <col min="2" max="2" width="21.7109375" style="0" customWidth="1"/>
    <col min="3" max="12" width="4.7109375" style="0" customWidth="1"/>
    <col min="13" max="13" width="11.28125" style="0" customWidth="1"/>
    <col min="14" max="14" width="7.00390625" style="0" customWidth="1"/>
    <col min="15" max="15" width="9.57421875" style="0" customWidth="1"/>
  </cols>
  <sheetData>
    <row r="1" ht="12.75">
      <c r="A1" t="s">
        <v>0</v>
      </c>
    </row>
    <row r="3" spans="1:15" ht="12.75" customHeight="1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ht="13.5" thickBot="1"/>
    <row r="7" spans="1:7" ht="16.5" thickBot="1">
      <c r="A7" s="13" t="s">
        <v>30</v>
      </c>
      <c r="B7" s="30">
        <v>2022</v>
      </c>
      <c r="C7" s="31"/>
      <c r="D7" s="31"/>
      <c r="E7" s="31"/>
      <c r="F7" s="31"/>
      <c r="G7" s="32"/>
    </row>
    <row r="8" spans="1:7" ht="16.5" thickBot="1">
      <c r="A8" s="13" t="s">
        <v>14</v>
      </c>
      <c r="B8" s="30" t="s">
        <v>20</v>
      </c>
      <c r="C8" s="31"/>
      <c r="D8" s="31"/>
      <c r="E8" s="31"/>
      <c r="F8" s="31"/>
      <c r="G8" s="32"/>
    </row>
    <row r="9" spans="1:7" ht="16.5" thickBot="1">
      <c r="A9" s="13" t="s">
        <v>15</v>
      </c>
      <c r="B9" s="30" t="s">
        <v>18</v>
      </c>
      <c r="C9" s="31"/>
      <c r="D9" s="31"/>
      <c r="E9" s="31"/>
      <c r="F9" s="31"/>
      <c r="G9" s="32"/>
    </row>
    <row r="10" spans="1:7" ht="16.5" thickBot="1">
      <c r="A10" s="13" t="s">
        <v>16</v>
      </c>
      <c r="B10" s="33">
        <v>44823</v>
      </c>
      <c r="C10" s="31"/>
      <c r="D10" s="31"/>
      <c r="E10" s="31"/>
      <c r="F10" s="31"/>
      <c r="G10" s="32"/>
    </row>
    <row r="11" spans="1:15" ht="25.5" customHeight="1" thickBot="1">
      <c r="A11" s="15" t="s">
        <v>1</v>
      </c>
      <c r="B11" s="36" t="s">
        <v>18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5" ht="24.75" customHeight="1" thickBot="1">
      <c r="A12" s="14" t="s">
        <v>2</v>
      </c>
      <c r="B12" s="14" t="s">
        <v>3</v>
      </c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4">
        <v>6</v>
      </c>
      <c r="I12" s="14">
        <v>7</v>
      </c>
      <c r="J12" s="14">
        <v>8</v>
      </c>
      <c r="K12" s="14">
        <v>9</v>
      </c>
      <c r="L12" s="14">
        <v>10</v>
      </c>
      <c r="M12" s="14" t="s">
        <v>4</v>
      </c>
      <c r="N12" s="14" t="s">
        <v>5</v>
      </c>
      <c r="O12" s="14" t="s">
        <v>6</v>
      </c>
    </row>
    <row r="13" spans="1:15" ht="24.75" customHeight="1" thickBot="1">
      <c r="A13" s="2" t="s">
        <v>56</v>
      </c>
      <c r="B13" s="2" t="s">
        <v>57</v>
      </c>
      <c r="C13" s="3"/>
      <c r="D13" s="4"/>
      <c r="E13" s="4"/>
      <c r="F13" s="4"/>
      <c r="G13" s="4"/>
      <c r="H13" s="4"/>
      <c r="I13" s="4"/>
      <c r="J13" s="4"/>
      <c r="K13" s="4">
        <v>1</v>
      </c>
      <c r="L13" s="5">
        <v>29</v>
      </c>
      <c r="M13" s="2">
        <f aca="true" t="shared" si="0" ref="M13:M18">C13*$C$12+D13*$D$12+E13*$E$12+F13*$F$12+G13*$G$12+H13*$H$12+I13*$I$12+J13*$J$12+K13*$K$12+L13*$L$12</f>
        <v>299</v>
      </c>
      <c r="N13" s="2">
        <v>27</v>
      </c>
      <c r="O13" s="2">
        <v>299</v>
      </c>
    </row>
    <row r="14" spans="1:15" ht="24.75" customHeight="1">
      <c r="A14" s="2" t="s">
        <v>59</v>
      </c>
      <c r="B14" s="2" t="s">
        <v>58</v>
      </c>
      <c r="C14" s="3"/>
      <c r="D14" s="4"/>
      <c r="E14" s="4"/>
      <c r="F14" s="4"/>
      <c r="G14" s="4"/>
      <c r="H14" s="4"/>
      <c r="I14" s="4"/>
      <c r="J14" s="4"/>
      <c r="K14" s="4">
        <v>3</v>
      </c>
      <c r="L14" s="5">
        <v>27</v>
      </c>
      <c r="M14" s="2">
        <f t="shared" si="0"/>
        <v>297</v>
      </c>
      <c r="N14" s="2">
        <v>271</v>
      </c>
      <c r="O14" s="2">
        <v>297</v>
      </c>
    </row>
    <row r="15" spans="1:15" ht="24.75" customHeight="1">
      <c r="A15" s="2" t="s">
        <v>60</v>
      </c>
      <c r="B15" s="2" t="s">
        <v>61</v>
      </c>
      <c r="C15" s="3"/>
      <c r="D15" s="4"/>
      <c r="E15" s="4"/>
      <c r="F15" s="4"/>
      <c r="G15" s="4"/>
      <c r="H15" s="4"/>
      <c r="I15" s="4"/>
      <c r="J15" s="4"/>
      <c r="K15" s="4">
        <v>2</v>
      </c>
      <c r="L15" s="5">
        <v>28</v>
      </c>
      <c r="M15" s="2">
        <f t="shared" si="0"/>
        <v>298</v>
      </c>
      <c r="N15" s="2">
        <v>323</v>
      </c>
      <c r="O15" s="2">
        <v>298</v>
      </c>
    </row>
    <row r="16" spans="1:15" ht="24.75" customHeight="1" thickBot="1">
      <c r="A16" s="2" t="s">
        <v>63</v>
      </c>
      <c r="B16" s="2" t="s">
        <v>62</v>
      </c>
      <c r="C16" s="3"/>
      <c r="D16" s="4"/>
      <c r="E16" s="4"/>
      <c r="F16" s="4"/>
      <c r="G16" s="4"/>
      <c r="H16" s="4"/>
      <c r="I16" s="4"/>
      <c r="J16" s="4"/>
      <c r="K16" s="4">
        <v>1</v>
      </c>
      <c r="L16" s="5">
        <v>29</v>
      </c>
      <c r="M16" s="2">
        <f t="shared" si="0"/>
        <v>299</v>
      </c>
      <c r="N16" s="2">
        <v>296</v>
      </c>
      <c r="O16" s="2">
        <v>299</v>
      </c>
    </row>
    <row r="17" spans="1:15" ht="24.75" customHeight="1" thickBot="1">
      <c r="A17" s="2" t="s">
        <v>64</v>
      </c>
      <c r="B17" s="2" t="s">
        <v>65</v>
      </c>
      <c r="C17" s="6"/>
      <c r="D17" s="7"/>
      <c r="E17" s="7"/>
      <c r="F17" s="7"/>
      <c r="G17" s="7"/>
      <c r="H17" s="7"/>
      <c r="I17" s="7"/>
      <c r="J17" s="7"/>
      <c r="K17" s="7">
        <v>9</v>
      </c>
      <c r="L17" s="8">
        <v>21</v>
      </c>
      <c r="M17" s="2">
        <f t="shared" si="0"/>
        <v>291</v>
      </c>
      <c r="N17" s="2">
        <v>267</v>
      </c>
      <c r="O17" s="2">
        <v>291</v>
      </c>
    </row>
    <row r="18" spans="1:15" ht="24.75" customHeight="1" thickBot="1">
      <c r="A18" s="2" t="s">
        <v>67</v>
      </c>
      <c r="B18" s="2" t="s">
        <v>66</v>
      </c>
      <c r="C18" s="6"/>
      <c r="D18" s="7"/>
      <c r="E18" s="7"/>
      <c r="F18" s="7"/>
      <c r="G18" s="7"/>
      <c r="H18" s="7"/>
      <c r="I18" s="7"/>
      <c r="J18" s="7"/>
      <c r="K18" s="7">
        <v>10</v>
      </c>
      <c r="L18" s="8">
        <v>20</v>
      </c>
      <c r="M18" s="2">
        <f t="shared" si="0"/>
        <v>290</v>
      </c>
      <c r="N18" s="2">
        <v>263</v>
      </c>
      <c r="O18" s="2">
        <v>290</v>
      </c>
    </row>
    <row r="19" spans="11:15" ht="24.75" customHeight="1">
      <c r="K19" s="39" t="s">
        <v>7</v>
      </c>
      <c r="L19" s="39"/>
      <c r="M19" s="39"/>
      <c r="N19" s="39"/>
      <c r="O19" s="2">
        <f>SUM(O13:O18)</f>
        <v>1774</v>
      </c>
    </row>
    <row r="29" ht="12.75">
      <c r="A29" t="s">
        <v>8</v>
      </c>
    </row>
    <row r="31" spans="1:15" ht="12.75" customHeight="1">
      <c r="A31" s="34" t="s">
        <v>19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2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2.7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ht="13.5" thickBot="1"/>
    <row r="35" spans="1:7" ht="16.5" thickBot="1">
      <c r="A35" s="13" t="s">
        <v>30</v>
      </c>
      <c r="B35" s="30">
        <v>2022</v>
      </c>
      <c r="C35" s="31"/>
      <c r="D35" s="31"/>
      <c r="E35" s="31"/>
      <c r="F35" s="31"/>
      <c r="G35" s="32"/>
    </row>
    <row r="36" spans="1:7" ht="16.5" thickBot="1">
      <c r="A36" s="13" t="s">
        <v>14</v>
      </c>
      <c r="B36" s="30" t="s">
        <v>20</v>
      </c>
      <c r="C36" s="31"/>
      <c r="D36" s="31"/>
      <c r="E36" s="31"/>
      <c r="F36" s="31"/>
      <c r="G36" s="32"/>
    </row>
    <row r="37" spans="1:7" ht="16.5" thickBot="1">
      <c r="A37" s="13" t="s">
        <v>15</v>
      </c>
      <c r="B37" s="30" t="s">
        <v>18</v>
      </c>
      <c r="C37" s="31"/>
      <c r="D37" s="31"/>
      <c r="E37" s="31"/>
      <c r="F37" s="31"/>
      <c r="G37" s="32"/>
    </row>
    <row r="38" spans="1:7" ht="16.5" thickBot="1">
      <c r="A38" s="13" t="s">
        <v>16</v>
      </c>
      <c r="B38" s="33">
        <v>44823</v>
      </c>
      <c r="C38" s="31"/>
      <c r="D38" s="31"/>
      <c r="E38" s="31"/>
      <c r="F38" s="31"/>
      <c r="G38" s="32"/>
    </row>
    <row r="39" spans="1:15" ht="25.5" customHeight="1" thickBot="1">
      <c r="A39" s="15" t="s">
        <v>1</v>
      </c>
      <c r="B39" s="36" t="s">
        <v>21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</row>
    <row r="40" spans="1:15" ht="24.75" customHeight="1" thickBot="1">
      <c r="A40" s="14" t="s">
        <v>2</v>
      </c>
      <c r="B40" s="14" t="s">
        <v>3</v>
      </c>
      <c r="C40" s="14">
        <v>1</v>
      </c>
      <c r="D40" s="14">
        <v>2</v>
      </c>
      <c r="E40" s="14">
        <v>3</v>
      </c>
      <c r="F40" s="14">
        <v>4</v>
      </c>
      <c r="G40" s="14">
        <v>5</v>
      </c>
      <c r="H40" s="14">
        <v>6</v>
      </c>
      <c r="I40" s="14">
        <v>7</v>
      </c>
      <c r="J40" s="14">
        <v>8</v>
      </c>
      <c r="K40" s="14">
        <v>9</v>
      </c>
      <c r="L40" s="14">
        <v>10</v>
      </c>
      <c r="M40" s="14" t="s">
        <v>4</v>
      </c>
      <c r="N40" s="14" t="s">
        <v>5</v>
      </c>
      <c r="O40" s="14" t="s">
        <v>6</v>
      </c>
    </row>
    <row r="41" spans="1:15" ht="24.75" customHeight="1" thickBot="1">
      <c r="A41" s="2" t="s">
        <v>44</v>
      </c>
      <c r="B41" s="2" t="s">
        <v>45</v>
      </c>
      <c r="C41" s="3"/>
      <c r="D41" s="4"/>
      <c r="E41" s="4"/>
      <c r="F41" s="4"/>
      <c r="G41" s="4"/>
      <c r="H41" s="4"/>
      <c r="I41" s="4"/>
      <c r="J41" s="4"/>
      <c r="K41" s="4">
        <v>9</v>
      </c>
      <c r="L41" s="5">
        <v>21</v>
      </c>
      <c r="M41" s="2">
        <f aca="true" t="shared" si="1" ref="M41:M46">C41*$C$12+D41*$D$12+E41*$E$12+F41*$F$12+G41*$G$12+H41*$H$12+I41*$I$12+J41*$J$12+K41*$K$12+L41*$L$12</f>
        <v>291</v>
      </c>
      <c r="N41" s="2">
        <v>257</v>
      </c>
      <c r="O41" s="2">
        <v>291</v>
      </c>
    </row>
    <row r="42" spans="1:15" ht="24.75" customHeight="1">
      <c r="A42" s="2" t="s">
        <v>51</v>
      </c>
      <c r="B42" s="2" t="s">
        <v>46</v>
      </c>
      <c r="C42" s="3"/>
      <c r="D42" s="4"/>
      <c r="E42" s="4"/>
      <c r="F42" s="4"/>
      <c r="G42" s="4"/>
      <c r="H42" s="4"/>
      <c r="I42" s="4"/>
      <c r="J42" s="4"/>
      <c r="K42" s="4">
        <v>7</v>
      </c>
      <c r="L42" s="5">
        <v>23</v>
      </c>
      <c r="M42" s="2">
        <f t="shared" si="1"/>
        <v>293</v>
      </c>
      <c r="N42" s="2">
        <v>283</v>
      </c>
      <c r="O42" s="2">
        <v>293</v>
      </c>
    </row>
    <row r="43" spans="1:15" ht="24.75" customHeight="1">
      <c r="A43" s="2" t="s">
        <v>52</v>
      </c>
      <c r="B43" s="2" t="s">
        <v>47</v>
      </c>
      <c r="C43" s="3"/>
      <c r="D43" s="4"/>
      <c r="E43" s="4"/>
      <c r="F43" s="4"/>
      <c r="G43" s="4"/>
      <c r="H43" s="4"/>
      <c r="I43" s="4"/>
      <c r="J43" s="4"/>
      <c r="K43" s="4">
        <v>2</v>
      </c>
      <c r="L43" s="5">
        <v>28</v>
      </c>
      <c r="M43" s="2">
        <f t="shared" si="1"/>
        <v>298</v>
      </c>
      <c r="N43" s="2">
        <v>255</v>
      </c>
      <c r="O43" s="2">
        <v>298</v>
      </c>
    </row>
    <row r="44" spans="1:15" ht="24.75" customHeight="1" thickBot="1">
      <c r="A44" s="2" t="s">
        <v>53</v>
      </c>
      <c r="B44" s="2" t="s">
        <v>48</v>
      </c>
      <c r="C44" s="3"/>
      <c r="D44" s="4"/>
      <c r="E44" s="4"/>
      <c r="F44" s="4"/>
      <c r="G44" s="4"/>
      <c r="H44" s="4"/>
      <c r="I44" s="4"/>
      <c r="J44" s="4"/>
      <c r="K44" s="4">
        <v>7</v>
      </c>
      <c r="L44" s="5">
        <v>23</v>
      </c>
      <c r="M44" s="2">
        <f t="shared" si="1"/>
        <v>293</v>
      </c>
      <c r="N44" s="2">
        <v>307</v>
      </c>
      <c r="O44" s="2">
        <v>293</v>
      </c>
    </row>
    <row r="45" spans="1:15" ht="24.75" customHeight="1" thickBot="1">
      <c r="A45" s="2" t="s">
        <v>54</v>
      </c>
      <c r="B45" s="2" t="s">
        <v>49</v>
      </c>
      <c r="C45" s="6"/>
      <c r="D45" s="7"/>
      <c r="E45" s="7"/>
      <c r="F45" s="7"/>
      <c r="G45" s="7"/>
      <c r="H45" s="7"/>
      <c r="I45" s="7"/>
      <c r="J45" s="7">
        <v>1</v>
      </c>
      <c r="K45" s="7">
        <v>2</v>
      </c>
      <c r="L45" s="8">
        <v>27</v>
      </c>
      <c r="M45" s="2">
        <f t="shared" si="1"/>
        <v>296</v>
      </c>
      <c r="N45" s="2">
        <v>584</v>
      </c>
      <c r="O45" s="2">
        <v>296</v>
      </c>
    </row>
    <row r="46" spans="1:15" ht="24.75" customHeight="1" thickBot="1">
      <c r="A46" s="2" t="s">
        <v>55</v>
      </c>
      <c r="B46" s="2" t="s">
        <v>50</v>
      </c>
      <c r="C46" s="6"/>
      <c r="D46" s="7"/>
      <c r="E46" s="7"/>
      <c r="F46" s="7"/>
      <c r="G46" s="7"/>
      <c r="H46" s="7"/>
      <c r="I46" s="7"/>
      <c r="J46" s="7">
        <v>5</v>
      </c>
      <c r="K46" s="7">
        <v>16</v>
      </c>
      <c r="L46" s="8">
        <v>9</v>
      </c>
      <c r="M46" s="2">
        <f t="shared" si="1"/>
        <v>274</v>
      </c>
      <c r="N46" s="2">
        <v>506</v>
      </c>
      <c r="O46" s="2">
        <v>274</v>
      </c>
    </row>
    <row r="47" spans="11:15" ht="24.75" customHeight="1">
      <c r="K47" s="39" t="s">
        <v>7</v>
      </c>
      <c r="L47" s="39"/>
      <c r="M47" s="39"/>
      <c r="N47" s="39"/>
      <c r="O47" s="2">
        <f>SUM(O41:O46)</f>
        <v>1745</v>
      </c>
    </row>
    <row r="54" ht="12.75">
      <c r="A54" t="s">
        <v>9</v>
      </c>
    </row>
    <row r="56" spans="1:15" ht="12.75" customHeight="1">
      <c r="A56" s="34" t="s">
        <v>19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2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 ht="12.7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ht="13.5" thickBot="1"/>
    <row r="60" spans="1:7" ht="16.5" thickBot="1">
      <c r="A60" s="13" t="s">
        <v>30</v>
      </c>
      <c r="B60" s="30">
        <v>2022</v>
      </c>
      <c r="C60" s="31"/>
      <c r="D60" s="31"/>
      <c r="E60" s="31"/>
      <c r="F60" s="31"/>
      <c r="G60" s="32"/>
    </row>
    <row r="61" spans="1:7" ht="16.5" thickBot="1">
      <c r="A61" s="13" t="s">
        <v>14</v>
      </c>
      <c r="B61" s="30" t="s">
        <v>20</v>
      </c>
      <c r="C61" s="31"/>
      <c r="D61" s="31"/>
      <c r="E61" s="31"/>
      <c r="F61" s="31"/>
      <c r="G61" s="32"/>
    </row>
    <row r="62" spans="1:7" ht="16.5" thickBot="1">
      <c r="A62" s="13" t="s">
        <v>15</v>
      </c>
      <c r="B62" s="30" t="s">
        <v>18</v>
      </c>
      <c r="C62" s="31"/>
      <c r="D62" s="31"/>
      <c r="E62" s="31"/>
      <c r="F62" s="31"/>
      <c r="G62" s="32"/>
    </row>
    <row r="63" spans="1:7" ht="16.5" thickBot="1">
      <c r="A63" s="13" t="s">
        <v>16</v>
      </c>
      <c r="B63" s="33">
        <v>44823</v>
      </c>
      <c r="C63" s="31"/>
      <c r="D63" s="31"/>
      <c r="E63" s="31"/>
      <c r="F63" s="31"/>
      <c r="G63" s="32"/>
    </row>
    <row r="64" spans="1:15" ht="25.5" customHeight="1" thickBot="1">
      <c r="A64" s="15" t="s">
        <v>1</v>
      </c>
      <c r="B64" s="40" t="s">
        <v>22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2"/>
    </row>
    <row r="65" spans="1:15" ht="24.75" customHeight="1" thickBot="1">
      <c r="A65" s="14" t="s">
        <v>2</v>
      </c>
      <c r="B65" s="14" t="s">
        <v>3</v>
      </c>
      <c r="C65" s="14">
        <v>1</v>
      </c>
      <c r="D65" s="14">
        <v>2</v>
      </c>
      <c r="E65" s="14">
        <v>3</v>
      </c>
      <c r="F65" s="14">
        <v>4</v>
      </c>
      <c r="G65" s="14">
        <v>5</v>
      </c>
      <c r="H65" s="14">
        <v>6</v>
      </c>
      <c r="I65" s="14">
        <v>7</v>
      </c>
      <c r="J65" s="14">
        <v>8</v>
      </c>
      <c r="K65" s="14">
        <v>9</v>
      </c>
      <c r="L65" s="14">
        <v>10</v>
      </c>
      <c r="M65" s="14" t="s">
        <v>4</v>
      </c>
      <c r="N65" s="14" t="s">
        <v>5</v>
      </c>
      <c r="O65" s="14" t="s">
        <v>6</v>
      </c>
    </row>
    <row r="66" spans="1:15" ht="24.75" customHeight="1" thickBot="1">
      <c r="A66" s="2" t="s">
        <v>68</v>
      </c>
      <c r="B66" s="2" t="s">
        <v>69</v>
      </c>
      <c r="C66" s="3"/>
      <c r="D66" s="4"/>
      <c r="E66" s="4"/>
      <c r="F66" s="4"/>
      <c r="G66" s="4"/>
      <c r="H66" s="4"/>
      <c r="I66" s="4"/>
      <c r="J66" s="4"/>
      <c r="K66" s="4">
        <v>4</v>
      </c>
      <c r="L66" s="5">
        <v>26</v>
      </c>
      <c r="M66" s="2">
        <f aca="true" t="shared" si="2" ref="M66:M71">C66*$C$12+D66*$D$12+E66*$E$12+F66*$F$12+G66*$G$12+H66*$H$12+I66*$I$12+J66*$J$12+K66*$K$12+L66*$L$12</f>
        <v>296</v>
      </c>
      <c r="N66" s="2">
        <v>258</v>
      </c>
      <c r="O66" s="2">
        <v>296</v>
      </c>
    </row>
    <row r="67" spans="1:15" ht="24.75" customHeight="1">
      <c r="A67" s="2" t="s">
        <v>71</v>
      </c>
      <c r="B67" s="2" t="s">
        <v>70</v>
      </c>
      <c r="C67" s="3"/>
      <c r="D67" s="4"/>
      <c r="E67" s="4"/>
      <c r="F67" s="4"/>
      <c r="G67" s="4"/>
      <c r="H67" s="4"/>
      <c r="I67" s="4"/>
      <c r="J67" s="4">
        <v>1</v>
      </c>
      <c r="K67" s="4">
        <v>14</v>
      </c>
      <c r="L67" s="5">
        <v>15</v>
      </c>
      <c r="M67" s="2">
        <f t="shared" si="2"/>
        <v>284</v>
      </c>
      <c r="N67" s="2">
        <v>684</v>
      </c>
      <c r="O67" s="2">
        <v>284</v>
      </c>
    </row>
    <row r="68" spans="1:15" ht="24.75" customHeight="1">
      <c r="A68" s="2" t="s">
        <v>72</v>
      </c>
      <c r="B68" s="2" t="s">
        <v>73</v>
      </c>
      <c r="C68" s="3"/>
      <c r="D68" s="4"/>
      <c r="E68" s="4"/>
      <c r="F68" s="4"/>
      <c r="G68" s="4"/>
      <c r="H68" s="4"/>
      <c r="I68" s="4"/>
      <c r="J68" s="4"/>
      <c r="K68" s="4">
        <v>8</v>
      </c>
      <c r="L68" s="5">
        <v>22</v>
      </c>
      <c r="M68" s="2">
        <f t="shared" si="2"/>
        <v>292</v>
      </c>
      <c r="N68" s="2">
        <v>280</v>
      </c>
      <c r="O68" s="2">
        <v>292</v>
      </c>
    </row>
    <row r="69" spans="1:15" ht="24.75" customHeight="1" thickBot="1">
      <c r="A69" s="2" t="s">
        <v>74</v>
      </c>
      <c r="B69" s="2" t="s">
        <v>58</v>
      </c>
      <c r="C69" s="3"/>
      <c r="D69" s="4"/>
      <c r="E69" s="4"/>
      <c r="F69" s="4"/>
      <c r="G69" s="4"/>
      <c r="H69" s="4"/>
      <c r="I69" s="4"/>
      <c r="J69" s="4"/>
      <c r="K69" s="4"/>
      <c r="L69" s="5">
        <v>30</v>
      </c>
      <c r="M69" s="2">
        <f t="shared" si="2"/>
        <v>300</v>
      </c>
      <c r="N69" s="2">
        <v>29</v>
      </c>
      <c r="O69" s="2">
        <v>300</v>
      </c>
    </row>
    <row r="70" spans="1:15" ht="24.75" customHeight="1" thickBot="1">
      <c r="A70" s="2" t="s">
        <v>75</v>
      </c>
      <c r="B70" s="2" t="s">
        <v>76</v>
      </c>
      <c r="C70" s="6"/>
      <c r="D70" s="7"/>
      <c r="E70" s="7"/>
      <c r="F70" s="7"/>
      <c r="G70" s="7"/>
      <c r="H70" s="7"/>
      <c r="I70" s="7"/>
      <c r="J70" s="7">
        <v>1</v>
      </c>
      <c r="K70" s="7">
        <v>12</v>
      </c>
      <c r="L70" s="8">
        <v>17</v>
      </c>
      <c r="M70" s="2">
        <f t="shared" si="2"/>
        <v>286</v>
      </c>
      <c r="N70" s="2">
        <v>554</v>
      </c>
      <c r="O70" s="2">
        <v>286</v>
      </c>
    </row>
    <row r="71" spans="1:15" ht="24.75" customHeight="1" thickBot="1">
      <c r="A71" s="2" t="s">
        <v>78</v>
      </c>
      <c r="B71" s="2" t="s">
        <v>77</v>
      </c>
      <c r="C71" s="6"/>
      <c r="D71" s="7"/>
      <c r="E71" s="7"/>
      <c r="F71" s="7"/>
      <c r="G71" s="7"/>
      <c r="H71" s="7"/>
      <c r="I71" s="7"/>
      <c r="J71" s="7">
        <v>1</v>
      </c>
      <c r="K71" s="7">
        <v>6</v>
      </c>
      <c r="L71" s="8">
        <v>23</v>
      </c>
      <c r="M71" s="2">
        <f t="shared" si="2"/>
        <v>292</v>
      </c>
      <c r="N71" s="2">
        <v>536</v>
      </c>
      <c r="O71" s="2">
        <v>292</v>
      </c>
    </row>
    <row r="72" spans="1:15" ht="24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39" t="s">
        <v>7</v>
      </c>
      <c r="L72" s="39"/>
      <c r="M72" s="39"/>
      <c r="N72" s="39"/>
      <c r="O72" s="2">
        <f>SUM(O66:O71)</f>
        <v>1750</v>
      </c>
    </row>
    <row r="83" ht="12.75">
      <c r="A83" t="s">
        <v>10</v>
      </c>
    </row>
    <row r="85" spans="1:15" ht="12.75" customHeight="1">
      <c r="A85" s="34" t="s">
        <v>19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</row>
    <row r="86" spans="1:15" ht="12.7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1:15" ht="12.7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ht="13.5" thickBot="1"/>
    <row r="89" spans="1:7" ht="16.5" thickBot="1">
      <c r="A89" s="13" t="s">
        <v>30</v>
      </c>
      <c r="B89" s="30">
        <v>2022</v>
      </c>
      <c r="C89" s="31"/>
      <c r="D89" s="31"/>
      <c r="E89" s="31"/>
      <c r="F89" s="31"/>
      <c r="G89" s="32"/>
    </row>
    <row r="90" spans="1:7" ht="16.5" thickBot="1">
      <c r="A90" s="13" t="s">
        <v>14</v>
      </c>
      <c r="B90" s="30" t="s">
        <v>20</v>
      </c>
      <c r="C90" s="31"/>
      <c r="D90" s="31"/>
      <c r="E90" s="31"/>
      <c r="F90" s="31"/>
      <c r="G90" s="32"/>
    </row>
    <row r="91" spans="1:7" ht="16.5" thickBot="1">
      <c r="A91" s="13" t="s">
        <v>15</v>
      </c>
      <c r="B91" s="30" t="s">
        <v>18</v>
      </c>
      <c r="C91" s="31"/>
      <c r="D91" s="31"/>
      <c r="E91" s="31"/>
      <c r="F91" s="31"/>
      <c r="G91" s="32"/>
    </row>
    <row r="92" spans="1:7" ht="16.5" thickBot="1">
      <c r="A92" s="13" t="s">
        <v>16</v>
      </c>
      <c r="B92" s="33">
        <v>44823</v>
      </c>
      <c r="C92" s="31"/>
      <c r="D92" s="31"/>
      <c r="E92" s="31"/>
      <c r="F92" s="31"/>
      <c r="G92" s="32"/>
    </row>
    <row r="93" spans="1:15" ht="25.5" customHeight="1" thickBot="1">
      <c r="A93" s="15" t="s">
        <v>1</v>
      </c>
      <c r="B93" s="40" t="s">
        <v>23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2"/>
    </row>
    <row r="94" spans="1:15" ht="24.75" customHeight="1" thickBot="1">
      <c r="A94" s="14" t="s">
        <v>2</v>
      </c>
      <c r="B94" s="14" t="s">
        <v>3</v>
      </c>
      <c r="C94" s="14">
        <v>1</v>
      </c>
      <c r="D94" s="14">
        <v>2</v>
      </c>
      <c r="E94" s="14">
        <v>3</v>
      </c>
      <c r="F94" s="14">
        <v>4</v>
      </c>
      <c r="G94" s="14">
        <v>5</v>
      </c>
      <c r="H94" s="14">
        <v>6</v>
      </c>
      <c r="I94" s="14">
        <v>7</v>
      </c>
      <c r="J94" s="14">
        <v>8</v>
      </c>
      <c r="K94" s="14">
        <v>9</v>
      </c>
      <c r="L94" s="14">
        <v>10</v>
      </c>
      <c r="M94" s="14" t="s">
        <v>4</v>
      </c>
      <c r="N94" s="14" t="s">
        <v>5</v>
      </c>
      <c r="O94" s="14" t="s">
        <v>6</v>
      </c>
    </row>
    <row r="95" spans="1:15" ht="24.75" customHeight="1" thickBot="1">
      <c r="A95" s="2" t="s">
        <v>79</v>
      </c>
      <c r="B95" s="2" t="s">
        <v>80</v>
      </c>
      <c r="C95" s="3"/>
      <c r="D95" s="4"/>
      <c r="E95" s="4"/>
      <c r="F95" s="4"/>
      <c r="G95" s="4"/>
      <c r="H95" s="4"/>
      <c r="I95" s="4"/>
      <c r="J95" s="4"/>
      <c r="K95" s="4">
        <v>1</v>
      </c>
      <c r="L95" s="5">
        <v>29</v>
      </c>
      <c r="M95" s="2">
        <f aca="true" t="shared" si="3" ref="M95:M100">C95*$C$12+D95*$D$12+E95*$E$12+F95*$F$12+G95*$G$12+H95*$H$12+I95*$I$12+J95*$J$12+K95*$K$12+L95*$L$12</f>
        <v>299</v>
      </c>
      <c r="N95" s="2">
        <v>265</v>
      </c>
      <c r="O95" s="2">
        <v>299</v>
      </c>
    </row>
    <row r="96" spans="1:15" ht="24.75" customHeight="1">
      <c r="A96" s="2" t="s">
        <v>82</v>
      </c>
      <c r="B96" s="2" t="s">
        <v>81</v>
      </c>
      <c r="C96" s="3"/>
      <c r="D96" s="4"/>
      <c r="E96" s="4"/>
      <c r="F96" s="4"/>
      <c r="G96" s="4"/>
      <c r="H96" s="4"/>
      <c r="I96" s="4"/>
      <c r="J96" s="4"/>
      <c r="K96" s="4">
        <v>2</v>
      </c>
      <c r="L96" s="5">
        <v>28</v>
      </c>
      <c r="M96" s="2">
        <f t="shared" si="3"/>
        <v>298</v>
      </c>
      <c r="N96" s="2">
        <v>260</v>
      </c>
      <c r="O96" s="2">
        <v>298</v>
      </c>
    </row>
    <row r="97" spans="1:15" ht="24.75" customHeight="1">
      <c r="A97" s="2" t="s">
        <v>83</v>
      </c>
      <c r="B97" s="2" t="s">
        <v>84</v>
      </c>
      <c r="C97" s="3"/>
      <c r="D97" s="4"/>
      <c r="E97" s="4"/>
      <c r="F97" s="4"/>
      <c r="G97" s="4"/>
      <c r="H97" s="4"/>
      <c r="I97" s="4"/>
      <c r="J97" s="4"/>
      <c r="K97" s="4">
        <v>8</v>
      </c>
      <c r="L97" s="5">
        <v>22</v>
      </c>
      <c r="M97" s="2">
        <f t="shared" si="3"/>
        <v>292</v>
      </c>
      <c r="N97" s="2">
        <v>265</v>
      </c>
      <c r="O97" s="2">
        <v>292</v>
      </c>
    </row>
    <row r="98" spans="1:15" ht="24.75" customHeight="1" thickBot="1">
      <c r="A98" s="2" t="s">
        <v>86</v>
      </c>
      <c r="B98" s="2" t="s">
        <v>85</v>
      </c>
      <c r="C98" s="3"/>
      <c r="D98" s="4"/>
      <c r="E98" s="4"/>
      <c r="F98" s="4"/>
      <c r="G98" s="4"/>
      <c r="H98" s="4"/>
      <c r="I98" s="4"/>
      <c r="J98" s="4"/>
      <c r="K98" s="4">
        <v>6</v>
      </c>
      <c r="L98" s="5">
        <v>24</v>
      </c>
      <c r="M98" s="2">
        <f t="shared" si="3"/>
        <v>294</v>
      </c>
      <c r="N98" s="2">
        <v>270</v>
      </c>
      <c r="O98" s="2">
        <v>294</v>
      </c>
    </row>
    <row r="99" spans="1:15" ht="24.75" customHeight="1" thickBot="1">
      <c r="A99" s="2" t="s">
        <v>87</v>
      </c>
      <c r="B99" s="2" t="s">
        <v>88</v>
      </c>
      <c r="C99" s="6"/>
      <c r="D99" s="7"/>
      <c r="E99" s="7"/>
      <c r="F99" s="7"/>
      <c r="G99" s="7"/>
      <c r="H99" s="7"/>
      <c r="I99" s="7"/>
      <c r="J99" s="7"/>
      <c r="K99" s="7">
        <v>3</v>
      </c>
      <c r="L99" s="8">
        <v>27</v>
      </c>
      <c r="M99" s="2">
        <f t="shared" si="3"/>
        <v>297</v>
      </c>
      <c r="N99" s="2">
        <v>285</v>
      </c>
      <c r="O99" s="2">
        <v>297</v>
      </c>
    </row>
    <row r="100" spans="1:15" ht="24.75" customHeight="1" thickBot="1">
      <c r="A100" s="2" t="s">
        <v>90</v>
      </c>
      <c r="B100" s="2" t="s">
        <v>89</v>
      </c>
      <c r="C100" s="6"/>
      <c r="D100" s="7"/>
      <c r="E100" s="7"/>
      <c r="F100" s="7"/>
      <c r="G100" s="7"/>
      <c r="H100" s="7"/>
      <c r="I100" s="7"/>
      <c r="J100" s="7"/>
      <c r="K100" s="7">
        <v>1</v>
      </c>
      <c r="L100" s="8">
        <v>29</v>
      </c>
      <c r="M100" s="2">
        <f t="shared" si="3"/>
        <v>299</v>
      </c>
      <c r="N100" s="2">
        <v>9</v>
      </c>
      <c r="O100" s="2">
        <v>299</v>
      </c>
    </row>
    <row r="101" spans="1:15" ht="24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39" t="s">
        <v>7</v>
      </c>
      <c r="L101" s="39"/>
      <c r="M101" s="39"/>
      <c r="N101" s="39"/>
      <c r="O101" s="2">
        <f>SUM(O95:O100)</f>
        <v>1779</v>
      </c>
    </row>
    <row r="106" ht="12.75">
      <c r="A106" t="s">
        <v>11</v>
      </c>
    </row>
    <row r="108" spans="1:15" ht="12.75" customHeight="1">
      <c r="A108" s="34" t="s">
        <v>19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ht="12.7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ht="12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ht="13.5" thickBot="1"/>
    <row r="112" spans="1:7" ht="16.5" thickBot="1">
      <c r="A112" s="13" t="s">
        <v>30</v>
      </c>
      <c r="B112" s="30">
        <v>2022</v>
      </c>
      <c r="C112" s="31"/>
      <c r="D112" s="31"/>
      <c r="E112" s="31"/>
      <c r="F112" s="31"/>
      <c r="G112" s="32"/>
    </row>
    <row r="113" spans="1:7" ht="16.5" thickBot="1">
      <c r="A113" s="13" t="s">
        <v>14</v>
      </c>
      <c r="B113" s="30" t="s">
        <v>20</v>
      </c>
      <c r="C113" s="31"/>
      <c r="D113" s="31"/>
      <c r="E113" s="31"/>
      <c r="F113" s="31"/>
      <c r="G113" s="32"/>
    </row>
    <row r="114" spans="1:7" ht="16.5" thickBot="1">
      <c r="A114" s="13" t="s">
        <v>15</v>
      </c>
      <c r="B114" s="30" t="s">
        <v>18</v>
      </c>
      <c r="C114" s="31"/>
      <c r="D114" s="31"/>
      <c r="E114" s="31"/>
      <c r="F114" s="31"/>
      <c r="G114" s="32"/>
    </row>
    <row r="115" spans="1:7" ht="16.5" thickBot="1">
      <c r="A115" s="13" t="s">
        <v>16</v>
      </c>
      <c r="B115" s="33">
        <v>44823</v>
      </c>
      <c r="C115" s="31"/>
      <c r="D115" s="31"/>
      <c r="E115" s="31"/>
      <c r="F115" s="31"/>
      <c r="G115" s="32"/>
    </row>
    <row r="116" spans="1:15" ht="25.5" customHeight="1" thickBot="1">
      <c r="A116" s="15" t="s">
        <v>1</v>
      </c>
      <c r="B116" s="40" t="s">
        <v>24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2"/>
    </row>
    <row r="117" spans="1:15" ht="24.75" customHeight="1" thickBot="1">
      <c r="A117" s="1" t="s">
        <v>2</v>
      </c>
      <c r="B117" s="1" t="s">
        <v>3</v>
      </c>
      <c r="C117" s="1">
        <v>1</v>
      </c>
      <c r="D117" s="1">
        <v>2</v>
      </c>
      <c r="E117" s="1">
        <v>3</v>
      </c>
      <c r="F117" s="1">
        <v>4</v>
      </c>
      <c r="G117" s="1">
        <v>5</v>
      </c>
      <c r="H117" s="1">
        <v>6</v>
      </c>
      <c r="I117" s="1">
        <v>7</v>
      </c>
      <c r="J117" s="1">
        <v>8</v>
      </c>
      <c r="K117" s="1">
        <v>9</v>
      </c>
      <c r="L117" s="1">
        <v>10</v>
      </c>
      <c r="M117" s="1" t="s">
        <v>4</v>
      </c>
      <c r="N117" s="1" t="s">
        <v>5</v>
      </c>
      <c r="O117" s="1" t="s">
        <v>6</v>
      </c>
    </row>
    <row r="118" spans="1:15" ht="24.75" customHeight="1">
      <c r="A118" s="2" t="s">
        <v>33</v>
      </c>
      <c r="B118" s="2" t="s">
        <v>34</v>
      </c>
      <c r="C118" s="3"/>
      <c r="D118" s="4"/>
      <c r="E118" s="4"/>
      <c r="F118" s="4"/>
      <c r="G118" s="4"/>
      <c r="H118" s="4"/>
      <c r="I118" s="4"/>
      <c r="J118" s="4"/>
      <c r="K118" s="4">
        <v>8</v>
      </c>
      <c r="L118" s="5">
        <v>22</v>
      </c>
      <c r="M118" s="2">
        <f aca="true" t="shared" si="4" ref="M118:M123">C118*$C$12+D118*$D$12+E118*$E$12+F118*$F$12+G118*$G$12+H118*$H$12+I118*$I$12+J118*$J$12+K118*$K$12+L118*$L$12</f>
        <v>292</v>
      </c>
      <c r="N118" s="2">
        <v>269</v>
      </c>
      <c r="O118" s="2">
        <v>292</v>
      </c>
    </row>
    <row r="119" spans="1:15" ht="24.75" customHeight="1">
      <c r="A119" s="2" t="s">
        <v>35</v>
      </c>
      <c r="B119" s="2" t="s">
        <v>36</v>
      </c>
      <c r="C119" s="3"/>
      <c r="D119" s="4"/>
      <c r="E119" s="4"/>
      <c r="F119" s="4"/>
      <c r="G119" s="4"/>
      <c r="H119" s="4"/>
      <c r="I119" s="4"/>
      <c r="J119" s="4"/>
      <c r="K119" s="4">
        <v>9</v>
      </c>
      <c r="L119" s="5">
        <v>21</v>
      </c>
      <c r="M119" s="2">
        <f t="shared" si="4"/>
        <v>291</v>
      </c>
      <c r="N119" s="2">
        <v>262</v>
      </c>
      <c r="O119" s="2">
        <v>291</v>
      </c>
    </row>
    <row r="120" spans="1:15" ht="24.75" customHeight="1">
      <c r="A120" s="2" t="s">
        <v>35</v>
      </c>
      <c r="B120" s="2" t="s">
        <v>37</v>
      </c>
      <c r="C120" s="3"/>
      <c r="D120" s="4"/>
      <c r="E120" s="4"/>
      <c r="F120" s="4"/>
      <c r="G120" s="4"/>
      <c r="H120" s="4"/>
      <c r="I120" s="4"/>
      <c r="J120" s="4"/>
      <c r="K120" s="4">
        <v>13</v>
      </c>
      <c r="L120" s="5">
        <v>17</v>
      </c>
      <c r="M120" s="2">
        <f t="shared" si="4"/>
        <v>287</v>
      </c>
      <c r="N120" s="2">
        <v>265</v>
      </c>
      <c r="O120" s="2">
        <v>287</v>
      </c>
    </row>
    <row r="121" spans="1:15" ht="24.75" customHeight="1" thickBot="1">
      <c r="A121" s="2" t="s">
        <v>38</v>
      </c>
      <c r="B121" s="2" t="s">
        <v>39</v>
      </c>
      <c r="C121" s="3"/>
      <c r="D121" s="4"/>
      <c r="E121" s="4"/>
      <c r="F121" s="4"/>
      <c r="G121" s="4"/>
      <c r="H121" s="4"/>
      <c r="I121" s="4"/>
      <c r="J121" s="4">
        <v>3</v>
      </c>
      <c r="K121" s="4">
        <v>14</v>
      </c>
      <c r="L121" s="5">
        <v>13</v>
      </c>
      <c r="M121" s="2">
        <f t="shared" si="4"/>
        <v>280</v>
      </c>
      <c r="N121" s="2">
        <v>512</v>
      </c>
      <c r="O121" s="2">
        <v>280</v>
      </c>
    </row>
    <row r="122" spans="1:15" ht="24.75" customHeight="1" thickBot="1">
      <c r="A122" s="2" t="s">
        <v>40</v>
      </c>
      <c r="B122" s="2" t="s">
        <v>41</v>
      </c>
      <c r="C122" s="6">
        <v>1</v>
      </c>
      <c r="D122" s="7"/>
      <c r="E122" s="7"/>
      <c r="F122" s="7"/>
      <c r="G122" s="7"/>
      <c r="H122" s="7"/>
      <c r="I122" s="7"/>
      <c r="J122" s="7">
        <v>1</v>
      </c>
      <c r="K122" s="7">
        <v>9</v>
      </c>
      <c r="L122" s="8">
        <v>19</v>
      </c>
      <c r="M122" s="2">
        <f t="shared" si="4"/>
        <v>280</v>
      </c>
      <c r="N122" s="2">
        <v>6655</v>
      </c>
      <c r="O122" s="2">
        <v>280</v>
      </c>
    </row>
    <row r="123" spans="1:15" ht="24.75" customHeight="1" thickBot="1">
      <c r="A123" s="2" t="s">
        <v>42</v>
      </c>
      <c r="B123" s="2" t="s">
        <v>43</v>
      </c>
      <c r="C123" s="6"/>
      <c r="D123" s="7"/>
      <c r="E123" s="7"/>
      <c r="F123" s="7"/>
      <c r="G123" s="7"/>
      <c r="H123" s="7"/>
      <c r="I123" s="7"/>
      <c r="J123" s="7"/>
      <c r="K123" s="7">
        <v>13</v>
      </c>
      <c r="L123" s="8">
        <v>17</v>
      </c>
      <c r="M123" s="2">
        <f t="shared" si="4"/>
        <v>287</v>
      </c>
      <c r="N123" s="2">
        <v>281</v>
      </c>
      <c r="O123" s="2">
        <v>287</v>
      </c>
    </row>
    <row r="124" spans="1:15" ht="24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39" t="s">
        <v>7</v>
      </c>
      <c r="L124" s="39"/>
      <c r="M124" s="39"/>
      <c r="N124" s="39"/>
      <c r="O124" s="2">
        <f>SUM(O118:O123)</f>
        <v>1717</v>
      </c>
    </row>
    <row r="135" ht="12.75">
      <c r="A135" t="s">
        <v>12</v>
      </c>
    </row>
    <row r="137" spans="1:15" ht="12.75" customHeight="1">
      <c r="A137" s="34" t="s">
        <v>19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2.7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ht="12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ht="13.5" thickBot="1"/>
    <row r="141" spans="1:7" ht="16.5" thickBot="1">
      <c r="A141" s="13" t="s">
        <v>30</v>
      </c>
      <c r="B141" s="30">
        <v>2022</v>
      </c>
      <c r="C141" s="31"/>
      <c r="D141" s="31"/>
      <c r="E141" s="31"/>
      <c r="F141" s="31"/>
      <c r="G141" s="32"/>
    </row>
    <row r="142" spans="1:7" ht="16.5" thickBot="1">
      <c r="A142" s="13" t="s">
        <v>14</v>
      </c>
      <c r="B142" s="30" t="s">
        <v>20</v>
      </c>
      <c r="C142" s="31"/>
      <c r="D142" s="31"/>
      <c r="E142" s="31"/>
      <c r="F142" s="31"/>
      <c r="G142" s="32"/>
    </row>
    <row r="143" spans="1:7" ht="16.5" thickBot="1">
      <c r="A143" s="13" t="s">
        <v>15</v>
      </c>
      <c r="B143" s="30" t="s">
        <v>18</v>
      </c>
      <c r="C143" s="31"/>
      <c r="D143" s="31"/>
      <c r="E143" s="31"/>
      <c r="F143" s="31"/>
      <c r="G143" s="32"/>
    </row>
    <row r="144" spans="1:7" ht="16.5" thickBot="1">
      <c r="A144" s="13" t="s">
        <v>16</v>
      </c>
      <c r="B144" s="33">
        <v>44823</v>
      </c>
      <c r="C144" s="31"/>
      <c r="D144" s="31"/>
      <c r="E144" s="31"/>
      <c r="F144" s="31"/>
      <c r="G144" s="32"/>
    </row>
    <row r="145" spans="1:15" ht="25.5" customHeight="1" thickBot="1">
      <c r="A145" s="15" t="s">
        <v>1</v>
      </c>
      <c r="B145" s="40" t="s">
        <v>25</v>
      </c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2"/>
    </row>
    <row r="146" spans="1:15" ht="24.75" customHeight="1" thickBot="1">
      <c r="A146" s="1" t="s">
        <v>2</v>
      </c>
      <c r="B146" s="1" t="s">
        <v>3</v>
      </c>
      <c r="C146" s="1">
        <v>1</v>
      </c>
      <c r="D146" s="1">
        <v>2</v>
      </c>
      <c r="E146" s="1">
        <v>3</v>
      </c>
      <c r="F146" s="1">
        <v>4</v>
      </c>
      <c r="G146" s="1">
        <v>5</v>
      </c>
      <c r="H146" s="1">
        <v>6</v>
      </c>
      <c r="I146" s="1">
        <v>7</v>
      </c>
      <c r="J146" s="1">
        <v>8</v>
      </c>
      <c r="K146" s="1">
        <v>9</v>
      </c>
      <c r="L146" s="1">
        <v>10</v>
      </c>
      <c r="M146" s="1" t="s">
        <v>4</v>
      </c>
      <c r="N146" s="1" t="s">
        <v>5</v>
      </c>
      <c r="O146" s="1" t="s">
        <v>6</v>
      </c>
    </row>
    <row r="147" spans="1:15" ht="24.75" customHeight="1">
      <c r="A147" s="2"/>
      <c r="B147" s="2"/>
      <c r="C147" s="3"/>
      <c r="D147" s="4"/>
      <c r="E147" s="4"/>
      <c r="F147" s="4"/>
      <c r="G147" s="4"/>
      <c r="H147" s="4"/>
      <c r="I147" s="4"/>
      <c r="J147" s="4"/>
      <c r="K147" s="4"/>
      <c r="L147" s="5"/>
      <c r="M147" s="2">
        <f aca="true" t="shared" si="5" ref="M147:M152">C147*$C$12+D147*$D$12+E147*$E$12+F147*$F$12+G147*$G$12+H147*$H$12+I147*$I$12+J147*$J$12+K147*$K$12+L147*$L$12</f>
        <v>0</v>
      </c>
      <c r="N147" s="2"/>
      <c r="O147" s="2"/>
    </row>
    <row r="148" spans="1:15" ht="24.75" customHeight="1">
      <c r="A148" s="2"/>
      <c r="B148" s="2"/>
      <c r="C148" s="3"/>
      <c r="D148" s="4"/>
      <c r="E148" s="4"/>
      <c r="F148" s="4"/>
      <c r="G148" s="4"/>
      <c r="H148" s="4"/>
      <c r="I148" s="4"/>
      <c r="J148" s="4"/>
      <c r="K148" s="4"/>
      <c r="L148" s="5"/>
      <c r="M148" s="2">
        <f t="shared" si="5"/>
        <v>0</v>
      </c>
      <c r="N148" s="2"/>
      <c r="O148" s="2"/>
    </row>
    <row r="149" spans="1:15" ht="24.75" customHeight="1">
      <c r="A149" s="2"/>
      <c r="B149" s="2"/>
      <c r="C149" s="3"/>
      <c r="D149" s="4"/>
      <c r="E149" s="4"/>
      <c r="F149" s="4"/>
      <c r="G149" s="4"/>
      <c r="H149" s="4"/>
      <c r="I149" s="4"/>
      <c r="J149" s="4"/>
      <c r="K149" s="4"/>
      <c r="L149" s="5"/>
      <c r="M149" s="2">
        <f t="shared" si="5"/>
        <v>0</v>
      </c>
      <c r="N149" s="2"/>
      <c r="O149" s="2"/>
    </row>
    <row r="150" spans="1:15" ht="24.75" customHeight="1" thickBot="1">
      <c r="A150" s="2"/>
      <c r="B150" s="2"/>
      <c r="C150" s="3"/>
      <c r="D150" s="4"/>
      <c r="E150" s="4"/>
      <c r="F150" s="4"/>
      <c r="G150" s="4"/>
      <c r="H150" s="4"/>
      <c r="I150" s="4"/>
      <c r="J150" s="4"/>
      <c r="K150" s="4"/>
      <c r="L150" s="5"/>
      <c r="M150" s="2">
        <f t="shared" si="5"/>
        <v>0</v>
      </c>
      <c r="N150" s="2"/>
      <c r="O150" s="2"/>
    </row>
    <row r="151" spans="1:15" ht="24.75" customHeight="1" thickBot="1">
      <c r="A151" s="2"/>
      <c r="B151" s="2"/>
      <c r="C151" s="6"/>
      <c r="D151" s="7"/>
      <c r="E151" s="7"/>
      <c r="F151" s="7"/>
      <c r="G151" s="7"/>
      <c r="H151" s="7"/>
      <c r="I151" s="7"/>
      <c r="J151" s="7"/>
      <c r="K151" s="7"/>
      <c r="L151" s="8"/>
      <c r="M151" s="2">
        <f t="shared" si="5"/>
        <v>0</v>
      </c>
      <c r="N151" s="2"/>
      <c r="O151" s="2"/>
    </row>
    <row r="152" spans="1:15" ht="24.75" customHeight="1" thickBot="1">
      <c r="A152" s="2"/>
      <c r="B152" s="2"/>
      <c r="C152" s="6"/>
      <c r="D152" s="7"/>
      <c r="E152" s="7"/>
      <c r="F152" s="7"/>
      <c r="G152" s="7"/>
      <c r="H152" s="7"/>
      <c r="I152" s="7"/>
      <c r="J152" s="7"/>
      <c r="K152" s="7"/>
      <c r="L152" s="8"/>
      <c r="M152" s="2">
        <f t="shared" si="5"/>
        <v>0</v>
      </c>
      <c r="N152" s="2"/>
      <c r="O152" s="2"/>
    </row>
    <row r="153" spans="1:15" ht="24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39" t="s">
        <v>7</v>
      </c>
      <c r="L153" s="39"/>
      <c r="M153" s="39"/>
      <c r="N153" s="39"/>
      <c r="O153" s="2">
        <f>SUM(O147:O152)</f>
        <v>0</v>
      </c>
    </row>
    <row r="164" ht="12.75">
      <c r="A164" t="s">
        <v>13</v>
      </c>
    </row>
    <row r="166" spans="1:15" ht="12.75" customHeight="1">
      <c r="A166" s="34" t="s">
        <v>19</v>
      </c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</row>
    <row r="167" spans="1:15" ht="12.7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1:15" ht="12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ht="13.5" thickBot="1"/>
    <row r="170" spans="1:7" ht="16.5" thickBot="1">
      <c r="A170" s="13" t="s">
        <v>30</v>
      </c>
      <c r="B170" s="30">
        <v>2022</v>
      </c>
      <c r="C170" s="31"/>
      <c r="D170" s="31"/>
      <c r="E170" s="31"/>
      <c r="F170" s="31"/>
      <c r="G170" s="32"/>
    </row>
    <row r="171" spans="1:7" ht="16.5" thickBot="1">
      <c r="A171" s="13" t="s">
        <v>14</v>
      </c>
      <c r="B171" s="30" t="s">
        <v>20</v>
      </c>
      <c r="C171" s="31"/>
      <c r="D171" s="31"/>
      <c r="E171" s="31"/>
      <c r="F171" s="31"/>
      <c r="G171" s="32"/>
    </row>
    <row r="172" spans="1:7" ht="16.5" thickBot="1">
      <c r="A172" s="13" t="s">
        <v>15</v>
      </c>
      <c r="B172" s="30" t="s">
        <v>18</v>
      </c>
      <c r="C172" s="31"/>
      <c r="D172" s="31"/>
      <c r="E172" s="31"/>
      <c r="F172" s="31"/>
      <c r="G172" s="32"/>
    </row>
    <row r="173" spans="1:7" ht="16.5" thickBot="1">
      <c r="A173" s="13" t="s">
        <v>16</v>
      </c>
      <c r="B173" s="33">
        <v>44823</v>
      </c>
      <c r="C173" s="31"/>
      <c r="D173" s="31"/>
      <c r="E173" s="31"/>
      <c r="F173" s="31"/>
      <c r="G173" s="32"/>
    </row>
    <row r="174" spans="1:15" ht="25.5" customHeight="1" thickBot="1">
      <c r="A174" s="15" t="s">
        <v>1</v>
      </c>
      <c r="B174" s="40" t="s">
        <v>26</v>
      </c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2"/>
    </row>
    <row r="175" spans="1:15" ht="24.75" customHeight="1" thickBot="1">
      <c r="A175" s="1" t="s">
        <v>2</v>
      </c>
      <c r="B175" s="1" t="s">
        <v>3</v>
      </c>
      <c r="C175" s="1">
        <v>1</v>
      </c>
      <c r="D175" s="1">
        <v>2</v>
      </c>
      <c r="E175" s="1">
        <v>3</v>
      </c>
      <c r="F175" s="1">
        <v>4</v>
      </c>
      <c r="G175" s="1">
        <v>5</v>
      </c>
      <c r="H175" s="1">
        <v>6</v>
      </c>
      <c r="I175" s="1">
        <v>7</v>
      </c>
      <c r="J175" s="1">
        <v>8</v>
      </c>
      <c r="K175" s="1">
        <v>9</v>
      </c>
      <c r="L175" s="1">
        <v>10</v>
      </c>
      <c r="M175" s="1" t="s">
        <v>4</v>
      </c>
      <c r="N175" s="1" t="s">
        <v>5</v>
      </c>
      <c r="O175" s="1" t="s">
        <v>6</v>
      </c>
    </row>
    <row r="176" spans="1:15" ht="24.75" customHeight="1">
      <c r="A176" s="2"/>
      <c r="B176" s="2"/>
      <c r="C176" s="3"/>
      <c r="D176" s="4"/>
      <c r="E176" s="4"/>
      <c r="F176" s="4"/>
      <c r="G176" s="4"/>
      <c r="H176" s="4"/>
      <c r="I176" s="4"/>
      <c r="J176" s="4"/>
      <c r="K176" s="4"/>
      <c r="L176" s="5"/>
      <c r="M176" s="2">
        <f aca="true" t="shared" si="6" ref="M176:M181">C176*$C$12+D176*$D$12+E176*$E$12+F176*$F$12+G176*$G$12+H176*$H$12+I176*$I$12+J176*$J$12+K176*$K$12+L176*$L$12</f>
        <v>0</v>
      </c>
      <c r="N176" s="2"/>
      <c r="O176" s="2"/>
    </row>
    <row r="177" spans="1:15" ht="24.75" customHeight="1">
      <c r="A177" s="2"/>
      <c r="B177" s="2"/>
      <c r="C177" s="3"/>
      <c r="D177" s="4"/>
      <c r="E177" s="4"/>
      <c r="F177" s="4"/>
      <c r="G177" s="4"/>
      <c r="H177" s="4"/>
      <c r="I177" s="4"/>
      <c r="J177" s="4"/>
      <c r="K177" s="4"/>
      <c r="L177" s="5"/>
      <c r="M177" s="2">
        <f t="shared" si="6"/>
        <v>0</v>
      </c>
      <c r="N177" s="2"/>
      <c r="O177" s="2"/>
    </row>
    <row r="178" spans="1:15" ht="24.75" customHeight="1">
      <c r="A178" s="2"/>
      <c r="B178" s="2"/>
      <c r="C178" s="3"/>
      <c r="D178" s="4"/>
      <c r="E178" s="4"/>
      <c r="F178" s="4"/>
      <c r="G178" s="4"/>
      <c r="H178" s="4"/>
      <c r="I178" s="4"/>
      <c r="J178" s="4"/>
      <c r="K178" s="4"/>
      <c r="L178" s="5"/>
      <c r="M178" s="2">
        <f t="shared" si="6"/>
        <v>0</v>
      </c>
      <c r="N178" s="2"/>
      <c r="O178" s="2"/>
    </row>
    <row r="179" spans="1:15" ht="24.75" customHeight="1" thickBot="1">
      <c r="A179" s="2"/>
      <c r="B179" s="2"/>
      <c r="C179" s="3"/>
      <c r="D179" s="4"/>
      <c r="E179" s="4"/>
      <c r="F179" s="4"/>
      <c r="G179" s="4"/>
      <c r="H179" s="4"/>
      <c r="I179" s="4"/>
      <c r="J179" s="4"/>
      <c r="K179" s="4"/>
      <c r="L179" s="5"/>
      <c r="M179" s="2">
        <f t="shared" si="6"/>
        <v>0</v>
      </c>
      <c r="N179" s="2"/>
      <c r="O179" s="2"/>
    </row>
    <row r="180" spans="1:15" ht="24.75" customHeight="1" thickBot="1">
      <c r="A180" s="2"/>
      <c r="B180" s="2"/>
      <c r="C180" s="6"/>
      <c r="D180" s="7"/>
      <c r="E180" s="7"/>
      <c r="F180" s="7"/>
      <c r="G180" s="7"/>
      <c r="H180" s="7"/>
      <c r="I180" s="7"/>
      <c r="J180" s="7"/>
      <c r="K180" s="7"/>
      <c r="L180" s="8"/>
      <c r="M180" s="2">
        <f t="shared" si="6"/>
        <v>0</v>
      </c>
      <c r="N180" s="2"/>
      <c r="O180" s="2"/>
    </row>
    <row r="181" spans="1:15" ht="24.75" customHeight="1" thickBot="1">
      <c r="A181" s="2"/>
      <c r="B181" s="2"/>
      <c r="C181" s="6"/>
      <c r="D181" s="7"/>
      <c r="E181" s="7"/>
      <c r="F181" s="7"/>
      <c r="G181" s="7"/>
      <c r="H181" s="7"/>
      <c r="I181" s="7"/>
      <c r="J181" s="7"/>
      <c r="K181" s="7"/>
      <c r="L181" s="8"/>
      <c r="M181" s="2">
        <f t="shared" si="6"/>
        <v>0</v>
      </c>
      <c r="N181" s="2"/>
      <c r="O181" s="2"/>
    </row>
    <row r="182" spans="1:15" ht="24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39" t="s">
        <v>7</v>
      </c>
      <c r="L182" s="39"/>
      <c r="M182" s="39"/>
      <c r="N182" s="39"/>
      <c r="O182" s="2">
        <f>SUM(O176:O181)</f>
        <v>0</v>
      </c>
    </row>
    <row r="195" spans="1:15" ht="12.75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</row>
    <row r="196" spans="1:15" ht="12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</row>
    <row r="197" spans="1:15" ht="12.7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</row>
    <row r="198" spans="1:15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5.75">
      <c r="A199" s="22"/>
      <c r="B199" s="48"/>
      <c r="C199" s="44"/>
      <c r="D199" s="44"/>
      <c r="E199" s="44"/>
      <c r="F199" s="44"/>
      <c r="G199" s="44"/>
      <c r="H199" s="11"/>
      <c r="I199" s="11"/>
      <c r="J199" s="11"/>
      <c r="K199" s="11"/>
      <c r="L199" s="11"/>
      <c r="M199" s="11"/>
      <c r="N199" s="11"/>
      <c r="O199" s="11"/>
    </row>
    <row r="200" spans="1:15" ht="15.75">
      <c r="A200" s="22"/>
      <c r="B200" s="48"/>
      <c r="C200" s="44"/>
      <c r="D200" s="44"/>
      <c r="E200" s="44"/>
      <c r="F200" s="44"/>
      <c r="G200" s="44"/>
      <c r="H200" s="11"/>
      <c r="I200" s="11"/>
      <c r="J200" s="11"/>
      <c r="K200" s="11"/>
      <c r="L200" s="11"/>
      <c r="M200" s="11"/>
      <c r="N200" s="11"/>
      <c r="O200" s="11"/>
    </row>
    <row r="201" spans="1:15" ht="15.75">
      <c r="A201" s="22"/>
      <c r="B201" s="48"/>
      <c r="C201" s="44"/>
      <c r="D201" s="44"/>
      <c r="E201" s="44"/>
      <c r="F201" s="44"/>
      <c r="G201" s="44"/>
      <c r="H201" s="11"/>
      <c r="I201" s="11"/>
      <c r="J201" s="11"/>
      <c r="K201" s="11"/>
      <c r="L201" s="11"/>
      <c r="M201" s="11"/>
      <c r="N201" s="11"/>
      <c r="O201" s="11"/>
    </row>
    <row r="202" spans="1:15" ht="15.75">
      <c r="A202" s="22"/>
      <c r="B202" s="43"/>
      <c r="C202" s="44"/>
      <c r="D202" s="44"/>
      <c r="E202" s="44"/>
      <c r="F202" s="44"/>
      <c r="G202" s="44"/>
      <c r="H202" s="11"/>
      <c r="I202" s="11"/>
      <c r="J202" s="11"/>
      <c r="K202" s="11"/>
      <c r="L202" s="11"/>
      <c r="M202" s="11"/>
      <c r="N202" s="11"/>
      <c r="O202" s="11"/>
    </row>
    <row r="203" spans="1:15" ht="25.5" customHeight="1">
      <c r="A203" s="23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</row>
    <row r="204" spans="1:15" ht="24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1:15" ht="24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</row>
    <row r="206" spans="1:15" ht="24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</row>
    <row r="207" spans="1:15" ht="24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</row>
    <row r="208" spans="1:15" ht="24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</row>
    <row r="209" spans="1:15" ht="24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</row>
    <row r="210" spans="1:15" ht="24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47"/>
      <c r="L210" s="47"/>
      <c r="M210" s="47"/>
      <c r="N210" s="47"/>
      <c r="O210" s="25"/>
    </row>
    <row r="211" spans="1:15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2.75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</row>
    <row r="224" spans="1:15" ht="12.7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</row>
    <row r="225" spans="1:15" ht="12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</row>
    <row r="226" spans="1:15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ht="15.75">
      <c r="A227" s="22"/>
      <c r="B227" s="48"/>
      <c r="C227" s="44"/>
      <c r="D227" s="44"/>
      <c r="E227" s="44"/>
      <c r="F227" s="44"/>
      <c r="G227" s="44"/>
      <c r="H227" s="11"/>
      <c r="I227" s="11"/>
      <c r="J227" s="11"/>
      <c r="K227" s="11"/>
      <c r="L227" s="11"/>
      <c r="M227" s="11"/>
      <c r="N227" s="11"/>
      <c r="O227" s="11"/>
    </row>
    <row r="228" spans="1:15" ht="15.75">
      <c r="A228" s="22"/>
      <c r="B228" s="48"/>
      <c r="C228" s="44"/>
      <c r="D228" s="44"/>
      <c r="E228" s="44"/>
      <c r="F228" s="44"/>
      <c r="G228" s="44"/>
      <c r="H228" s="11"/>
      <c r="I228" s="11"/>
      <c r="J228" s="11"/>
      <c r="K228" s="11"/>
      <c r="L228" s="11"/>
      <c r="M228" s="11"/>
      <c r="N228" s="11"/>
      <c r="O228" s="11"/>
    </row>
    <row r="229" spans="1:15" ht="15.75">
      <c r="A229" s="22"/>
      <c r="B229" s="48"/>
      <c r="C229" s="44"/>
      <c r="D229" s="44"/>
      <c r="E229" s="44"/>
      <c r="F229" s="44"/>
      <c r="G229" s="44"/>
      <c r="H229" s="11"/>
      <c r="I229" s="11"/>
      <c r="J229" s="11"/>
      <c r="K229" s="11"/>
      <c r="L229" s="11"/>
      <c r="M229" s="11"/>
      <c r="N229" s="11"/>
      <c r="O229" s="11"/>
    </row>
    <row r="230" spans="1:15" ht="15.75">
      <c r="A230" s="22"/>
      <c r="B230" s="43"/>
      <c r="C230" s="44"/>
      <c r="D230" s="44"/>
      <c r="E230" s="44"/>
      <c r="F230" s="44"/>
      <c r="G230" s="44"/>
      <c r="H230" s="11"/>
      <c r="I230" s="11"/>
      <c r="J230" s="11"/>
      <c r="K230" s="11"/>
      <c r="L230" s="11"/>
      <c r="M230" s="11"/>
      <c r="N230" s="11"/>
      <c r="O230" s="11"/>
    </row>
    <row r="231" spans="1:15" ht="25.5" customHeight="1">
      <c r="A231" s="23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</row>
    <row r="232" spans="1:15" ht="24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1:15" ht="24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</row>
    <row r="234" spans="1:15" ht="24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</row>
    <row r="235" spans="1:15" ht="24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</row>
    <row r="236" spans="1:15" ht="24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</row>
    <row r="237" spans="1:15" ht="24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</row>
    <row r="238" spans="1:15" ht="24.7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47"/>
      <c r="L238" s="47"/>
      <c r="M238" s="47"/>
      <c r="N238" s="47"/>
      <c r="O238" s="25"/>
    </row>
    <row r="239" spans="1:15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1:15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1:15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1:15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1:15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1:15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1:15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1:15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1:15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</row>
    <row r="252" spans="1:15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</row>
    <row r="253" spans="1:15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</row>
    <row r="254" spans="1:15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1:15" ht="15.75">
      <c r="A255" s="22"/>
      <c r="B255" s="44"/>
      <c r="C255" s="44"/>
      <c r="D255" s="44"/>
      <c r="E255" s="44"/>
      <c r="F255" s="44"/>
      <c r="G255" s="44"/>
      <c r="H255" s="11"/>
      <c r="I255" s="11"/>
      <c r="J255" s="11"/>
      <c r="K255" s="11"/>
      <c r="L255" s="11"/>
      <c r="M255" s="11"/>
      <c r="N255" s="11"/>
      <c r="O255" s="11"/>
    </row>
    <row r="256" spans="1:15" ht="15.75">
      <c r="A256" s="22"/>
      <c r="B256" s="44"/>
      <c r="C256" s="44"/>
      <c r="D256" s="44"/>
      <c r="E256" s="44"/>
      <c r="F256" s="44"/>
      <c r="G256" s="44"/>
      <c r="H256" s="11"/>
      <c r="I256" s="11"/>
      <c r="J256" s="11"/>
      <c r="K256" s="11"/>
      <c r="L256" s="11"/>
      <c r="M256" s="11"/>
      <c r="N256" s="11"/>
      <c r="O256" s="11"/>
    </row>
    <row r="257" spans="1:15" ht="15.75">
      <c r="A257" s="22"/>
      <c r="B257" s="44"/>
      <c r="C257" s="44"/>
      <c r="D257" s="44"/>
      <c r="E257" s="44"/>
      <c r="F257" s="44"/>
      <c r="G257" s="44"/>
      <c r="H257" s="11"/>
      <c r="I257" s="11"/>
      <c r="J257" s="11"/>
      <c r="K257" s="11"/>
      <c r="L257" s="11"/>
      <c r="M257" s="11"/>
      <c r="N257" s="11"/>
      <c r="O257" s="11"/>
    </row>
    <row r="258" spans="1:15" ht="15.75">
      <c r="A258" s="22"/>
      <c r="B258" s="44"/>
      <c r="C258" s="44"/>
      <c r="D258" s="44"/>
      <c r="E258" s="44"/>
      <c r="F258" s="44"/>
      <c r="G258" s="44"/>
      <c r="H258" s="11"/>
      <c r="I258" s="11"/>
      <c r="J258" s="11"/>
      <c r="K258" s="11"/>
      <c r="L258" s="11"/>
      <c r="M258" s="11"/>
      <c r="N258" s="11"/>
      <c r="O258" s="11"/>
    </row>
    <row r="259" spans="1:15" ht="25.5" customHeight="1">
      <c r="A259" s="23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</row>
    <row r="260" spans="1:15" ht="24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1:15" ht="24.7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</row>
    <row r="262" spans="1:15" ht="24.7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</row>
    <row r="263" spans="1:15" ht="24.7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</row>
    <row r="264" spans="1:15" ht="24.7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</row>
    <row r="265" spans="1:15" ht="24.7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</row>
    <row r="266" spans="1:15" ht="24.7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47"/>
      <c r="L266" s="47"/>
      <c r="M266" s="47"/>
      <c r="N266" s="47"/>
      <c r="O266" s="25"/>
    </row>
    <row r="267" spans="1:15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1:15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1:15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5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1:15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1:15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1:15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1:15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1:15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1:15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1:15" ht="12.7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</row>
    <row r="280" spans="1:15" ht="12.7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</row>
    <row r="281" spans="1:15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</row>
    <row r="282" spans="1:15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1:15" ht="15.75">
      <c r="A283" s="22"/>
      <c r="B283" s="44"/>
      <c r="C283" s="44"/>
      <c r="D283" s="44"/>
      <c r="E283" s="44"/>
      <c r="F283" s="44"/>
      <c r="G283" s="44"/>
      <c r="H283" s="11"/>
      <c r="I283" s="11"/>
      <c r="J283" s="11"/>
      <c r="K283" s="11"/>
      <c r="L283" s="11"/>
      <c r="M283" s="11"/>
      <c r="N283" s="11"/>
      <c r="O283" s="11"/>
    </row>
    <row r="284" spans="1:15" ht="15.75">
      <c r="A284" s="22"/>
      <c r="B284" s="44"/>
      <c r="C284" s="44"/>
      <c r="D284" s="44"/>
      <c r="E284" s="44"/>
      <c r="F284" s="44"/>
      <c r="G284" s="44"/>
      <c r="H284" s="11"/>
      <c r="I284" s="11"/>
      <c r="J284" s="11"/>
      <c r="K284" s="11"/>
      <c r="L284" s="11"/>
      <c r="M284" s="11"/>
      <c r="N284" s="11"/>
      <c r="O284" s="11"/>
    </row>
    <row r="285" spans="1:15" ht="15.75">
      <c r="A285" s="22"/>
      <c r="B285" s="44"/>
      <c r="C285" s="44"/>
      <c r="D285" s="44"/>
      <c r="E285" s="44"/>
      <c r="F285" s="44"/>
      <c r="G285" s="44"/>
      <c r="H285" s="11"/>
      <c r="I285" s="11"/>
      <c r="J285" s="11"/>
      <c r="K285" s="11"/>
      <c r="L285" s="11"/>
      <c r="M285" s="11"/>
      <c r="N285" s="11"/>
      <c r="O285" s="11"/>
    </row>
    <row r="286" spans="1:15" ht="15.75">
      <c r="A286" s="22"/>
      <c r="B286" s="44"/>
      <c r="C286" s="44"/>
      <c r="D286" s="44"/>
      <c r="E286" s="44"/>
      <c r="F286" s="44"/>
      <c r="G286" s="44"/>
      <c r="H286" s="11"/>
      <c r="I286" s="11"/>
      <c r="J286" s="11"/>
      <c r="K286" s="11"/>
      <c r="L286" s="11"/>
      <c r="M286" s="11"/>
      <c r="N286" s="11"/>
      <c r="O286" s="11"/>
    </row>
    <row r="287" spans="1:15" ht="25.5" customHeight="1">
      <c r="A287" s="23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</row>
    <row r="288" spans="1:15" ht="24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1:15" ht="24.7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</row>
    <row r="290" spans="1:15" ht="24.7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</row>
    <row r="291" spans="1:15" ht="24.7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</row>
    <row r="292" spans="1:15" ht="24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</row>
    <row r="293" spans="1:15" ht="24.7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</row>
    <row r="294" spans="1:15" ht="24.7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47"/>
      <c r="L294" s="47"/>
      <c r="M294" s="47"/>
      <c r="N294" s="47"/>
      <c r="O294" s="25"/>
    </row>
  </sheetData>
  <sheetProtection/>
  <mergeCells count="77">
    <mergeCell ref="B284:G284"/>
    <mergeCell ref="B285:G285"/>
    <mergeCell ref="B257:G257"/>
    <mergeCell ref="A279:O281"/>
    <mergeCell ref="A223:O225"/>
    <mergeCell ref="A251:O253"/>
    <mergeCell ref="B258:G258"/>
    <mergeCell ref="B228:G228"/>
    <mergeCell ref="B229:G229"/>
    <mergeCell ref="B230:G230"/>
    <mergeCell ref="K294:N294"/>
    <mergeCell ref="B259:O259"/>
    <mergeCell ref="K266:N266"/>
    <mergeCell ref="B287:O287"/>
    <mergeCell ref="B283:G283"/>
    <mergeCell ref="B174:O174"/>
    <mergeCell ref="B286:G286"/>
    <mergeCell ref="B231:O231"/>
    <mergeCell ref="K238:N238"/>
    <mergeCell ref="B227:G227"/>
    <mergeCell ref="B255:G255"/>
    <mergeCell ref="B256:G256"/>
    <mergeCell ref="B114:G114"/>
    <mergeCell ref="B115:G115"/>
    <mergeCell ref="K182:N182"/>
    <mergeCell ref="B203:O203"/>
    <mergeCell ref="K210:N210"/>
    <mergeCell ref="B199:G199"/>
    <mergeCell ref="B200:G200"/>
    <mergeCell ref="B201:G201"/>
    <mergeCell ref="B202:G202"/>
    <mergeCell ref="A195:O197"/>
    <mergeCell ref="A85:O87"/>
    <mergeCell ref="B64:O64"/>
    <mergeCell ref="A108:O110"/>
    <mergeCell ref="A137:O139"/>
    <mergeCell ref="B145:O145"/>
    <mergeCell ref="K153:N153"/>
    <mergeCell ref="B116:O116"/>
    <mergeCell ref="K124:N124"/>
    <mergeCell ref="B112:G112"/>
    <mergeCell ref="B113:G113"/>
    <mergeCell ref="B93:O93"/>
    <mergeCell ref="K101:N101"/>
    <mergeCell ref="B89:G89"/>
    <mergeCell ref="B90:G90"/>
    <mergeCell ref="B91:G91"/>
    <mergeCell ref="B92:G92"/>
    <mergeCell ref="B60:G60"/>
    <mergeCell ref="B61:G61"/>
    <mergeCell ref="B62:G62"/>
    <mergeCell ref="B63:G63"/>
    <mergeCell ref="A56:O58"/>
    <mergeCell ref="K72:N72"/>
    <mergeCell ref="B7:G7"/>
    <mergeCell ref="B8:G8"/>
    <mergeCell ref="B9:G9"/>
    <mergeCell ref="B10:G10"/>
    <mergeCell ref="B35:G35"/>
    <mergeCell ref="B36:G36"/>
    <mergeCell ref="B37:G37"/>
    <mergeCell ref="B38:G38"/>
    <mergeCell ref="A3:O5"/>
    <mergeCell ref="A31:O33"/>
    <mergeCell ref="A166:O168"/>
    <mergeCell ref="B170:G170"/>
    <mergeCell ref="B39:O39"/>
    <mergeCell ref="K47:N47"/>
    <mergeCell ref="B11:O11"/>
    <mergeCell ref="K19:N19"/>
    <mergeCell ref="B171:G171"/>
    <mergeCell ref="B172:G172"/>
    <mergeCell ref="B173:G173"/>
    <mergeCell ref="B141:G141"/>
    <mergeCell ref="B142:G142"/>
    <mergeCell ref="B143:G143"/>
    <mergeCell ref="B144:G14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4"/>
  <sheetViews>
    <sheetView zoomScale="75" zoomScaleNormal="75" zoomScalePageLayoutView="0" workbookViewId="0" topLeftCell="A1">
      <selection activeCell="R14" sqref="R14"/>
    </sheetView>
  </sheetViews>
  <sheetFormatPr defaultColWidth="11.421875" defaultRowHeight="12.75"/>
  <cols>
    <col min="1" max="1" width="23.00390625" style="0" customWidth="1"/>
    <col min="2" max="2" width="15.28125" style="0" customWidth="1"/>
    <col min="3" max="12" width="5.7109375" style="0" customWidth="1"/>
  </cols>
  <sheetData>
    <row r="1" spans="1:14" ht="12.75" customHeight="1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2.75" customHeight="1">
      <c r="A4" s="52" t="s">
        <v>31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2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2.7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2.75" customHeight="1">
      <c r="A7" s="52" t="s">
        <v>29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2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2.7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2" spans="1:14" s="9" customFormat="1" ht="24.75" customHeight="1">
      <c r="A12" s="10" t="s">
        <v>2</v>
      </c>
      <c r="B12" s="10" t="s">
        <v>3</v>
      </c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0">
        <v>6</v>
      </c>
      <c r="I12" s="10">
        <v>7</v>
      </c>
      <c r="J12" s="10">
        <v>8</v>
      </c>
      <c r="K12" s="10">
        <v>9</v>
      </c>
      <c r="L12" s="10">
        <v>10</v>
      </c>
      <c r="M12" s="10" t="s">
        <v>4</v>
      </c>
      <c r="N12" s="10" t="s">
        <v>5</v>
      </c>
    </row>
    <row r="13" spans="1:34" s="9" customFormat="1" ht="24.75" customHeight="1">
      <c r="A13" s="2" t="str">
        <f>Mannschaften!A69</f>
        <v>Koenen</v>
      </c>
      <c r="B13" s="2" t="str">
        <f>Mannschaften!B69</f>
        <v>Jürgen</v>
      </c>
      <c r="C13" s="2">
        <f>Mannschaften!C69</f>
        <v>0</v>
      </c>
      <c r="D13" s="2">
        <f>Mannschaften!D69</f>
        <v>0</v>
      </c>
      <c r="E13" s="2">
        <f>Mannschaften!E69</f>
        <v>0</v>
      </c>
      <c r="F13" s="2">
        <f>Mannschaften!F69</f>
        <v>0</v>
      </c>
      <c r="G13" s="2">
        <f>Mannschaften!G69</f>
        <v>0</v>
      </c>
      <c r="H13" s="2">
        <f>Mannschaften!H69</f>
        <v>0</v>
      </c>
      <c r="I13" s="2">
        <f>Mannschaften!I69</f>
        <v>0</v>
      </c>
      <c r="J13" s="2">
        <f>Mannschaften!J69</f>
        <v>0</v>
      </c>
      <c r="K13" s="2">
        <f>Mannschaften!K69</f>
        <v>0</v>
      </c>
      <c r="L13" s="2">
        <f>Mannschaften!L69</f>
        <v>30</v>
      </c>
      <c r="M13" s="2">
        <f>Mannschaften!M69</f>
        <v>300</v>
      </c>
      <c r="N13" s="2">
        <f>Mannschaften!N69</f>
        <v>29</v>
      </c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</row>
    <row r="14" spans="1:34" s="9" customFormat="1" ht="24.75" customHeight="1">
      <c r="A14" s="2" t="str">
        <f>Mannschaften!A100</f>
        <v>BZM   Welbers</v>
      </c>
      <c r="B14" s="2" t="str">
        <f>Mannschaften!B100</f>
        <v>Wilfried</v>
      </c>
      <c r="C14" s="2">
        <f>Mannschaften!C100</f>
        <v>0</v>
      </c>
      <c r="D14" s="2">
        <f>Mannschaften!D100</f>
        <v>0</v>
      </c>
      <c r="E14" s="2">
        <f>Mannschaften!E100</f>
        <v>0</v>
      </c>
      <c r="F14" s="2">
        <f>Mannschaften!F100</f>
        <v>0</v>
      </c>
      <c r="G14" s="2">
        <f>Mannschaften!G100</f>
        <v>0</v>
      </c>
      <c r="H14" s="2">
        <f>Mannschaften!H100</f>
        <v>0</v>
      </c>
      <c r="I14" s="2">
        <f>Mannschaften!I100</f>
        <v>0</v>
      </c>
      <c r="J14" s="2">
        <f>Mannschaften!J100</f>
        <v>0</v>
      </c>
      <c r="K14" s="2">
        <f>Mannschaften!K100</f>
        <v>1</v>
      </c>
      <c r="L14" s="2">
        <f>Mannschaften!L100</f>
        <v>29</v>
      </c>
      <c r="M14" s="2">
        <f>Mannschaften!M100</f>
        <v>299</v>
      </c>
      <c r="N14" s="2">
        <f>Mannschaften!N100</f>
        <v>9</v>
      </c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</row>
    <row r="15" spans="1:34" s="9" customFormat="1" ht="24.75" customHeight="1">
      <c r="A15" s="2" t="str">
        <f>Mannschaften!A13</f>
        <v>Flagge</v>
      </c>
      <c r="B15" s="2" t="str">
        <f>Mannschaften!B13</f>
        <v>Karl - Heinz</v>
      </c>
      <c r="C15" s="2">
        <f>Mannschaften!C13</f>
        <v>0</v>
      </c>
      <c r="D15" s="2">
        <f>Mannschaften!D13</f>
        <v>0</v>
      </c>
      <c r="E15" s="2">
        <f>Mannschaften!E13</f>
        <v>0</v>
      </c>
      <c r="F15" s="2">
        <f>Mannschaften!F13</f>
        <v>0</v>
      </c>
      <c r="G15" s="2">
        <f>Mannschaften!G13</f>
        <v>0</v>
      </c>
      <c r="H15" s="2">
        <f>Mannschaften!H13</f>
        <v>0</v>
      </c>
      <c r="I15" s="2">
        <f>Mannschaften!I13</f>
        <v>0</v>
      </c>
      <c r="J15" s="2">
        <f>Mannschaften!J13</f>
        <v>0</v>
      </c>
      <c r="K15" s="2">
        <f>Mannschaften!K13</f>
        <v>1</v>
      </c>
      <c r="L15" s="2">
        <f>Mannschaften!L13</f>
        <v>29</v>
      </c>
      <c r="M15" s="2">
        <f>Mannschaften!M13</f>
        <v>299</v>
      </c>
      <c r="N15" s="2">
        <f>Mannschaften!N13</f>
        <v>27</v>
      </c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</row>
    <row r="16" spans="1:34" s="9" customFormat="1" ht="24.75" customHeight="1">
      <c r="A16" s="2" t="str">
        <f>Mannschaften!A95</f>
        <v>Geßmann</v>
      </c>
      <c r="B16" s="2" t="str">
        <f>Mannschaften!B95</f>
        <v>Heinz</v>
      </c>
      <c r="C16" s="2">
        <f>Mannschaften!C95</f>
        <v>0</v>
      </c>
      <c r="D16" s="2">
        <f>Mannschaften!D95</f>
        <v>0</v>
      </c>
      <c r="E16" s="2">
        <f>Mannschaften!E95</f>
        <v>0</v>
      </c>
      <c r="F16" s="2">
        <f>Mannschaften!F95</f>
        <v>0</v>
      </c>
      <c r="G16" s="2">
        <f>Mannschaften!G95</f>
        <v>0</v>
      </c>
      <c r="H16" s="2">
        <f>Mannschaften!H95</f>
        <v>0</v>
      </c>
      <c r="I16" s="2">
        <f>Mannschaften!I95</f>
        <v>0</v>
      </c>
      <c r="J16" s="2">
        <f>Mannschaften!J95</f>
        <v>0</v>
      </c>
      <c r="K16" s="2">
        <f>Mannschaften!K95</f>
        <v>1</v>
      </c>
      <c r="L16" s="2">
        <f>Mannschaften!L95</f>
        <v>29</v>
      </c>
      <c r="M16" s="2">
        <f>Mannschaften!M95</f>
        <v>299</v>
      </c>
      <c r="N16" s="2">
        <f>Mannschaften!N95</f>
        <v>265</v>
      </c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</row>
    <row r="17" spans="1:34" s="9" customFormat="1" ht="24.75" customHeight="1">
      <c r="A17" s="2" t="str">
        <f>Mannschaften!A16</f>
        <v>Bott</v>
      </c>
      <c r="B17" s="2" t="str">
        <f>Mannschaften!B16</f>
        <v>Michaela</v>
      </c>
      <c r="C17" s="2">
        <f>Mannschaften!C16</f>
        <v>0</v>
      </c>
      <c r="D17" s="2">
        <f>Mannschaften!D16</f>
        <v>0</v>
      </c>
      <c r="E17" s="2">
        <f>Mannschaften!E16</f>
        <v>0</v>
      </c>
      <c r="F17" s="2">
        <f>Mannschaften!F16</f>
        <v>0</v>
      </c>
      <c r="G17" s="2">
        <f>Mannschaften!G16</f>
        <v>0</v>
      </c>
      <c r="H17" s="2">
        <f>Mannschaften!H16</f>
        <v>0</v>
      </c>
      <c r="I17" s="2">
        <f>Mannschaften!I16</f>
        <v>0</v>
      </c>
      <c r="J17" s="2">
        <f>Mannschaften!J16</f>
        <v>0</v>
      </c>
      <c r="K17" s="2">
        <f>Mannschaften!K16</f>
        <v>1</v>
      </c>
      <c r="L17" s="2">
        <f>Mannschaften!L16</f>
        <v>29</v>
      </c>
      <c r="M17" s="2">
        <f>Mannschaften!M16</f>
        <v>299</v>
      </c>
      <c r="N17" s="2">
        <f>Mannschaften!N16</f>
        <v>296</v>
      </c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</row>
    <row r="18" spans="1:14" s="9" customFormat="1" ht="24.75" customHeight="1">
      <c r="A18" s="2" t="str">
        <f>Mannschaften!A43</f>
        <v>Peters</v>
      </c>
      <c r="B18" s="2" t="str">
        <f>Mannschaften!B43</f>
        <v>Norbert</v>
      </c>
      <c r="C18" s="2">
        <f>Mannschaften!C43</f>
        <v>0</v>
      </c>
      <c r="D18" s="2">
        <f>Mannschaften!D43</f>
        <v>0</v>
      </c>
      <c r="E18" s="2">
        <f>Mannschaften!E43</f>
        <v>0</v>
      </c>
      <c r="F18" s="2">
        <f>Mannschaften!F43</f>
        <v>0</v>
      </c>
      <c r="G18" s="2">
        <f>Mannschaften!G43</f>
        <v>0</v>
      </c>
      <c r="H18" s="2">
        <f>Mannschaften!H43</f>
        <v>0</v>
      </c>
      <c r="I18" s="2">
        <f>Mannschaften!I43</f>
        <v>0</v>
      </c>
      <c r="J18" s="2">
        <f>Mannschaften!J43</f>
        <v>0</v>
      </c>
      <c r="K18" s="2">
        <f>Mannschaften!K43</f>
        <v>2</v>
      </c>
      <c r="L18" s="2">
        <f>Mannschaften!L43</f>
        <v>28</v>
      </c>
      <c r="M18" s="2">
        <f>Mannschaften!M43</f>
        <v>298</v>
      </c>
      <c r="N18" s="2">
        <f>Mannschaften!N43</f>
        <v>255</v>
      </c>
    </row>
    <row r="19" spans="1:14" ht="24.75" customHeight="1">
      <c r="A19" s="2" t="str">
        <f>Mannschaften!A96</f>
        <v>Elsner</v>
      </c>
      <c r="B19" s="2" t="str">
        <f>Mannschaften!B96</f>
        <v>Oliver</v>
      </c>
      <c r="C19" s="2">
        <f>Mannschaften!C96</f>
        <v>0</v>
      </c>
      <c r="D19" s="2">
        <f>Mannschaften!D96</f>
        <v>0</v>
      </c>
      <c r="E19" s="2">
        <f>Mannschaften!E96</f>
        <v>0</v>
      </c>
      <c r="F19" s="2">
        <f>Mannschaften!F96</f>
        <v>0</v>
      </c>
      <c r="G19" s="2">
        <f>Mannschaften!G96</f>
        <v>0</v>
      </c>
      <c r="H19" s="2">
        <f>Mannschaften!H96</f>
        <v>0</v>
      </c>
      <c r="I19" s="2">
        <f>Mannschaften!I96</f>
        <v>0</v>
      </c>
      <c r="J19" s="2">
        <f>Mannschaften!J96</f>
        <v>0</v>
      </c>
      <c r="K19" s="2">
        <f>Mannschaften!K96</f>
        <v>2</v>
      </c>
      <c r="L19" s="2">
        <f>Mannschaften!L96</f>
        <v>28</v>
      </c>
      <c r="M19" s="2">
        <f>Mannschaften!M96</f>
        <v>298</v>
      </c>
      <c r="N19" s="2">
        <f>Mannschaften!N96</f>
        <v>260</v>
      </c>
    </row>
    <row r="20" spans="1:14" ht="24.75" customHeight="1">
      <c r="A20" s="2" t="str">
        <f>Mannschaften!A15</f>
        <v>Hülkenberg</v>
      </c>
      <c r="B20" s="2" t="str">
        <f>Mannschaften!B15</f>
        <v>Heiner</v>
      </c>
      <c r="C20" s="2">
        <f>Mannschaften!C15</f>
        <v>0</v>
      </c>
      <c r="D20" s="2">
        <f>Mannschaften!D15</f>
        <v>0</v>
      </c>
      <c r="E20" s="2">
        <f>Mannschaften!E15</f>
        <v>0</v>
      </c>
      <c r="F20" s="2">
        <f>Mannschaften!F15</f>
        <v>0</v>
      </c>
      <c r="G20" s="2">
        <f>Mannschaften!G15</f>
        <v>0</v>
      </c>
      <c r="H20" s="2">
        <f>Mannschaften!H15</f>
        <v>0</v>
      </c>
      <c r="I20" s="2">
        <f>Mannschaften!I15</f>
        <v>0</v>
      </c>
      <c r="J20" s="2">
        <f>Mannschaften!J15</f>
        <v>0</v>
      </c>
      <c r="K20" s="2">
        <f>Mannschaften!K15</f>
        <v>2</v>
      </c>
      <c r="L20" s="2">
        <f>Mannschaften!L15</f>
        <v>28</v>
      </c>
      <c r="M20" s="2">
        <f>Mannschaften!M15</f>
        <v>298</v>
      </c>
      <c r="N20" s="2">
        <f>Mannschaften!N15</f>
        <v>323</v>
      </c>
    </row>
    <row r="21" spans="1:14" ht="24.75" customHeight="1">
      <c r="A21" s="2" t="str">
        <f>Mannschaften!A14</f>
        <v>Heimann</v>
      </c>
      <c r="B21" s="2" t="str">
        <f>Mannschaften!B14</f>
        <v>Jürgen</v>
      </c>
      <c r="C21" s="2">
        <f>Mannschaften!C14</f>
        <v>0</v>
      </c>
      <c r="D21" s="2">
        <f>Mannschaften!D14</f>
        <v>0</v>
      </c>
      <c r="E21" s="2">
        <f>Mannschaften!E14</f>
        <v>0</v>
      </c>
      <c r="F21" s="2">
        <f>Mannschaften!F14</f>
        <v>0</v>
      </c>
      <c r="G21" s="2">
        <f>Mannschaften!G14</f>
        <v>0</v>
      </c>
      <c r="H21" s="2">
        <f>Mannschaften!H14</f>
        <v>0</v>
      </c>
      <c r="I21" s="2">
        <f>Mannschaften!I14</f>
        <v>0</v>
      </c>
      <c r="J21" s="2">
        <f>Mannschaften!J14</f>
        <v>0</v>
      </c>
      <c r="K21" s="2">
        <f>Mannschaften!K14</f>
        <v>3</v>
      </c>
      <c r="L21" s="2">
        <f>Mannschaften!L14</f>
        <v>27</v>
      </c>
      <c r="M21" s="2">
        <f>Mannschaften!M14</f>
        <v>297</v>
      </c>
      <c r="N21" s="2">
        <f>Mannschaften!N14</f>
        <v>271</v>
      </c>
    </row>
    <row r="22" spans="1:14" ht="24.75" customHeight="1">
      <c r="A22" s="2" t="str">
        <f>Mannschaften!A99</f>
        <v>Meckl</v>
      </c>
      <c r="B22" s="2" t="str">
        <f>Mannschaften!B99</f>
        <v>Irene</v>
      </c>
      <c r="C22" s="2">
        <f>Mannschaften!C99</f>
        <v>0</v>
      </c>
      <c r="D22" s="2">
        <f>Mannschaften!D99</f>
        <v>0</v>
      </c>
      <c r="E22" s="2">
        <f>Mannschaften!E99</f>
        <v>0</v>
      </c>
      <c r="F22" s="2">
        <f>Mannschaften!F99</f>
        <v>0</v>
      </c>
      <c r="G22" s="2">
        <f>Mannschaften!G99</f>
        <v>0</v>
      </c>
      <c r="H22" s="2">
        <f>Mannschaften!H99</f>
        <v>0</v>
      </c>
      <c r="I22" s="2">
        <f>Mannschaften!I99</f>
        <v>0</v>
      </c>
      <c r="J22" s="2">
        <f>Mannschaften!J99</f>
        <v>0</v>
      </c>
      <c r="K22" s="2">
        <f>Mannschaften!K99</f>
        <v>3</v>
      </c>
      <c r="L22" s="2">
        <f>Mannschaften!L99</f>
        <v>27</v>
      </c>
      <c r="M22" s="2">
        <f>Mannschaften!M99</f>
        <v>297</v>
      </c>
      <c r="N22" s="2">
        <f>Mannschaften!N99</f>
        <v>285</v>
      </c>
    </row>
    <row r="23" spans="1:14" ht="24.75" customHeight="1">
      <c r="A23" s="2" t="str">
        <f>Mannschaften!A66</f>
        <v>Willems</v>
      </c>
      <c r="B23" s="2" t="str">
        <f>Mannschaften!B66</f>
        <v>Henk</v>
      </c>
      <c r="C23" s="2">
        <f>Mannschaften!C66</f>
        <v>0</v>
      </c>
      <c r="D23" s="2">
        <f>Mannschaften!D66</f>
        <v>0</v>
      </c>
      <c r="E23" s="2">
        <f>Mannschaften!E66</f>
        <v>0</v>
      </c>
      <c r="F23" s="2">
        <f>Mannschaften!F66</f>
        <v>0</v>
      </c>
      <c r="G23" s="2">
        <f>Mannschaften!G66</f>
        <v>0</v>
      </c>
      <c r="H23" s="2">
        <f>Mannschaften!H66</f>
        <v>0</v>
      </c>
      <c r="I23" s="2">
        <f>Mannschaften!I66</f>
        <v>0</v>
      </c>
      <c r="J23" s="2">
        <f>Mannschaften!J66</f>
        <v>0</v>
      </c>
      <c r="K23" s="2">
        <f>Mannschaften!K66</f>
        <v>4</v>
      </c>
      <c r="L23" s="2">
        <f>Mannschaften!L66</f>
        <v>26</v>
      </c>
      <c r="M23" s="2">
        <f>Mannschaften!M66</f>
        <v>296</v>
      </c>
      <c r="N23" s="2">
        <f>Mannschaften!N66</f>
        <v>258</v>
      </c>
    </row>
    <row r="24" spans="1:14" ht="24.75" customHeight="1">
      <c r="A24" s="2" t="str">
        <f>Mannschaften!A45</f>
        <v>Hoffmann</v>
      </c>
      <c r="B24" s="2" t="str">
        <f>Mannschaften!B45</f>
        <v>Hubert</v>
      </c>
      <c r="C24" s="2">
        <f>Mannschaften!C45</f>
        <v>0</v>
      </c>
      <c r="D24" s="2">
        <f>Mannschaften!D45</f>
        <v>0</v>
      </c>
      <c r="E24" s="2">
        <f>Mannschaften!E45</f>
        <v>0</v>
      </c>
      <c r="F24" s="2">
        <f>Mannschaften!F45</f>
        <v>0</v>
      </c>
      <c r="G24" s="2">
        <f>Mannschaften!G45</f>
        <v>0</v>
      </c>
      <c r="H24" s="2">
        <f>Mannschaften!H45</f>
        <v>0</v>
      </c>
      <c r="I24" s="2">
        <f>Mannschaften!I45</f>
        <v>0</v>
      </c>
      <c r="J24" s="2">
        <f>Mannschaften!J45</f>
        <v>1</v>
      </c>
      <c r="K24" s="2">
        <f>Mannschaften!K45</f>
        <v>2</v>
      </c>
      <c r="L24" s="2">
        <f>Mannschaften!L45</f>
        <v>27</v>
      </c>
      <c r="M24" s="2">
        <f>Mannschaften!M45</f>
        <v>296</v>
      </c>
      <c r="N24" s="2">
        <f>Mannschaften!N45</f>
        <v>584</v>
      </c>
    </row>
    <row r="25" spans="1:14" ht="24.75" customHeight="1">
      <c r="A25" s="2" t="str">
        <f>Mannschaften!A98</f>
        <v>Völlings</v>
      </c>
      <c r="B25" s="2" t="str">
        <f>Mannschaften!B98</f>
        <v>Ralf</v>
      </c>
      <c r="C25" s="2">
        <f>Mannschaften!C98</f>
        <v>0</v>
      </c>
      <c r="D25" s="2">
        <f>Mannschaften!D98</f>
        <v>0</v>
      </c>
      <c r="E25" s="2">
        <f>Mannschaften!E98</f>
        <v>0</v>
      </c>
      <c r="F25" s="2">
        <f>Mannschaften!F98</f>
        <v>0</v>
      </c>
      <c r="G25" s="2">
        <f>Mannschaften!G98</f>
        <v>0</v>
      </c>
      <c r="H25" s="2">
        <f>Mannschaften!H98</f>
        <v>0</v>
      </c>
      <c r="I25" s="2">
        <f>Mannschaften!I98</f>
        <v>0</v>
      </c>
      <c r="J25" s="2">
        <f>Mannschaften!J98</f>
        <v>0</v>
      </c>
      <c r="K25" s="2">
        <f>Mannschaften!K98</f>
        <v>6</v>
      </c>
      <c r="L25" s="2">
        <f>Mannschaften!L98</f>
        <v>24</v>
      </c>
      <c r="M25" s="2">
        <f>Mannschaften!M98</f>
        <v>294</v>
      </c>
      <c r="N25" s="2">
        <f>Mannschaften!N98</f>
        <v>270</v>
      </c>
    </row>
    <row r="26" spans="1:14" ht="24.75" customHeight="1">
      <c r="A26" s="2" t="str">
        <f>Mannschaften!A42</f>
        <v>Kosmell</v>
      </c>
      <c r="B26" s="2" t="str">
        <f>Mannschaften!B42</f>
        <v>Dirk</v>
      </c>
      <c r="C26" s="2">
        <f>Mannschaften!C42</f>
        <v>0</v>
      </c>
      <c r="D26" s="2">
        <f>Mannschaften!D42</f>
        <v>0</v>
      </c>
      <c r="E26" s="2">
        <f>Mannschaften!E42</f>
        <v>0</v>
      </c>
      <c r="F26" s="2">
        <f>Mannschaften!F42</f>
        <v>0</v>
      </c>
      <c r="G26" s="2">
        <f>Mannschaften!G42</f>
        <v>0</v>
      </c>
      <c r="H26" s="2">
        <f>Mannschaften!H42</f>
        <v>0</v>
      </c>
      <c r="I26" s="2">
        <f>Mannschaften!I42</f>
        <v>0</v>
      </c>
      <c r="J26" s="2">
        <f>Mannschaften!J42</f>
        <v>0</v>
      </c>
      <c r="K26" s="2">
        <f>Mannschaften!K42</f>
        <v>7</v>
      </c>
      <c r="L26" s="2">
        <f>Mannschaften!L42</f>
        <v>23</v>
      </c>
      <c r="M26" s="2">
        <f>Mannschaften!M42</f>
        <v>293</v>
      </c>
      <c r="N26" s="2">
        <f>Mannschaften!N42</f>
        <v>283</v>
      </c>
    </row>
    <row r="27" spans="1:14" ht="24.75" customHeight="1">
      <c r="A27" s="2" t="str">
        <f>Mannschaften!A44</f>
        <v>Tenhagen</v>
      </c>
      <c r="B27" s="2" t="str">
        <f>Mannschaften!B44</f>
        <v>Eva</v>
      </c>
      <c r="C27" s="2">
        <f>Mannschaften!C44</f>
        <v>0</v>
      </c>
      <c r="D27" s="2">
        <f>Mannschaften!D44</f>
        <v>0</v>
      </c>
      <c r="E27" s="2">
        <f>Mannschaften!E44</f>
        <v>0</v>
      </c>
      <c r="F27" s="2">
        <f>Mannschaften!F44</f>
        <v>0</v>
      </c>
      <c r="G27" s="2">
        <f>Mannschaften!G44</f>
        <v>0</v>
      </c>
      <c r="H27" s="2">
        <f>Mannschaften!H44</f>
        <v>0</v>
      </c>
      <c r="I27" s="2">
        <f>Mannschaften!I44</f>
        <v>0</v>
      </c>
      <c r="J27" s="2">
        <f>Mannschaften!J44</f>
        <v>0</v>
      </c>
      <c r="K27" s="2">
        <f>Mannschaften!K44</f>
        <v>7</v>
      </c>
      <c r="L27" s="2">
        <f>Mannschaften!L44</f>
        <v>23</v>
      </c>
      <c r="M27" s="2">
        <f>Mannschaften!M44</f>
        <v>293</v>
      </c>
      <c r="N27" s="2">
        <f>Mannschaften!N44</f>
        <v>307</v>
      </c>
    </row>
    <row r="28" spans="1:14" ht="24.75" customHeight="1">
      <c r="A28" s="2" t="str">
        <f>Mannschaften!A97</f>
        <v>Rosenboom</v>
      </c>
      <c r="B28" s="2" t="str">
        <f>Mannschaften!B97</f>
        <v>Hannelore</v>
      </c>
      <c r="C28" s="2">
        <f>Mannschaften!C97</f>
        <v>0</v>
      </c>
      <c r="D28" s="2">
        <f>Mannschaften!D97</f>
        <v>0</v>
      </c>
      <c r="E28" s="2">
        <f>Mannschaften!E97</f>
        <v>0</v>
      </c>
      <c r="F28" s="2">
        <f>Mannschaften!F97</f>
        <v>0</v>
      </c>
      <c r="G28" s="2">
        <f>Mannschaften!G97</f>
        <v>0</v>
      </c>
      <c r="H28" s="2">
        <f>Mannschaften!H97</f>
        <v>0</v>
      </c>
      <c r="I28" s="2">
        <f>Mannschaften!I97</f>
        <v>0</v>
      </c>
      <c r="J28" s="2">
        <f>Mannschaften!J97</f>
        <v>0</v>
      </c>
      <c r="K28" s="2">
        <f>Mannschaften!K97</f>
        <v>8</v>
      </c>
      <c r="L28" s="2">
        <f>Mannschaften!L97</f>
        <v>22</v>
      </c>
      <c r="M28" s="2">
        <f>Mannschaften!M97</f>
        <v>292</v>
      </c>
      <c r="N28" s="2">
        <f>Mannschaften!N97</f>
        <v>265</v>
      </c>
    </row>
    <row r="29" spans="1:14" ht="24.75" customHeight="1">
      <c r="A29" s="2" t="str">
        <f>Mannschaften!A118</f>
        <v>van Leuk</v>
      </c>
      <c r="B29" s="2" t="str">
        <f>Mannschaften!B118</f>
        <v>Markus</v>
      </c>
      <c r="C29" s="2">
        <f>Mannschaften!C118</f>
        <v>0</v>
      </c>
      <c r="D29" s="2">
        <f>Mannschaften!D118</f>
        <v>0</v>
      </c>
      <c r="E29" s="2">
        <f>Mannschaften!E118</f>
        <v>0</v>
      </c>
      <c r="F29" s="2">
        <f>Mannschaften!F118</f>
        <v>0</v>
      </c>
      <c r="G29" s="2">
        <f>Mannschaften!G118</f>
        <v>0</v>
      </c>
      <c r="H29" s="2">
        <f>Mannschaften!H118</f>
        <v>0</v>
      </c>
      <c r="I29" s="2">
        <f>Mannschaften!I118</f>
        <v>0</v>
      </c>
      <c r="J29" s="2">
        <f>Mannschaften!J118</f>
        <v>0</v>
      </c>
      <c r="K29" s="2">
        <f>Mannschaften!K118</f>
        <v>8</v>
      </c>
      <c r="L29" s="2">
        <f>Mannschaften!L118</f>
        <v>22</v>
      </c>
      <c r="M29" s="2">
        <f>Mannschaften!M118</f>
        <v>292</v>
      </c>
      <c r="N29" s="2">
        <f>Mannschaften!N118</f>
        <v>269</v>
      </c>
    </row>
    <row r="30" spans="1:14" ht="24.75" customHeight="1">
      <c r="A30" s="2" t="str">
        <f>Mannschaften!A68</f>
        <v>Liebeling</v>
      </c>
      <c r="B30" s="2" t="str">
        <f>Mannschaften!B68</f>
        <v>Eckmar</v>
      </c>
      <c r="C30" s="2">
        <f>Mannschaften!C68</f>
        <v>0</v>
      </c>
      <c r="D30" s="2">
        <f>Mannschaften!D68</f>
        <v>0</v>
      </c>
      <c r="E30" s="2">
        <f>Mannschaften!E68</f>
        <v>0</v>
      </c>
      <c r="F30" s="2">
        <f>Mannschaften!F68</f>
        <v>0</v>
      </c>
      <c r="G30" s="2">
        <f>Mannschaften!G68</f>
        <v>0</v>
      </c>
      <c r="H30" s="2">
        <f>Mannschaften!H68</f>
        <v>0</v>
      </c>
      <c r="I30" s="2">
        <f>Mannschaften!I68</f>
        <v>0</v>
      </c>
      <c r="J30" s="2">
        <f>Mannschaften!J68</f>
        <v>0</v>
      </c>
      <c r="K30" s="2">
        <f>Mannschaften!K68</f>
        <v>8</v>
      </c>
      <c r="L30" s="2">
        <f>Mannschaften!L68</f>
        <v>22</v>
      </c>
      <c r="M30" s="2">
        <f>Mannschaften!M68</f>
        <v>292</v>
      </c>
      <c r="N30" s="2">
        <f>Mannschaften!N68</f>
        <v>280</v>
      </c>
    </row>
    <row r="31" spans="1:14" ht="24.75" customHeight="1">
      <c r="A31" s="2" t="str">
        <f>Mannschaften!A71</f>
        <v>BZM   Gutesa</v>
      </c>
      <c r="B31" s="2" t="str">
        <f>Mannschaften!B71</f>
        <v>Bozo</v>
      </c>
      <c r="C31" s="2">
        <f>Mannschaften!C71</f>
        <v>0</v>
      </c>
      <c r="D31" s="2">
        <f>Mannschaften!D71</f>
        <v>0</v>
      </c>
      <c r="E31" s="2">
        <f>Mannschaften!E71</f>
        <v>0</v>
      </c>
      <c r="F31" s="2">
        <f>Mannschaften!F71</f>
        <v>0</v>
      </c>
      <c r="G31" s="2">
        <f>Mannschaften!G71</f>
        <v>0</v>
      </c>
      <c r="H31" s="2">
        <f>Mannschaften!H71</f>
        <v>0</v>
      </c>
      <c r="I31" s="2">
        <f>Mannschaften!I71</f>
        <v>0</v>
      </c>
      <c r="J31" s="2">
        <f>Mannschaften!J71</f>
        <v>1</v>
      </c>
      <c r="K31" s="2">
        <f>Mannschaften!K71</f>
        <v>6</v>
      </c>
      <c r="L31" s="2">
        <f>Mannschaften!L71</f>
        <v>23</v>
      </c>
      <c r="M31" s="2">
        <f>Mannschaften!M71</f>
        <v>292</v>
      </c>
      <c r="N31" s="2">
        <f>Mannschaften!N71</f>
        <v>536</v>
      </c>
    </row>
    <row r="32" spans="1:14" ht="24.75" customHeight="1">
      <c r="A32" s="2" t="str">
        <f>Mannschaften!A41</f>
        <v>Bruns</v>
      </c>
      <c r="B32" s="2" t="str">
        <f>Mannschaften!B41</f>
        <v>Monika</v>
      </c>
      <c r="C32" s="2">
        <f>Mannschaften!C41</f>
        <v>0</v>
      </c>
      <c r="D32" s="2">
        <f>Mannschaften!D41</f>
        <v>0</v>
      </c>
      <c r="E32" s="2">
        <f>Mannschaften!E41</f>
        <v>0</v>
      </c>
      <c r="F32" s="2">
        <f>Mannschaften!F41</f>
        <v>0</v>
      </c>
      <c r="G32" s="2">
        <f>Mannschaften!G41</f>
        <v>0</v>
      </c>
      <c r="H32" s="2">
        <f>Mannschaften!H41</f>
        <v>0</v>
      </c>
      <c r="I32" s="2">
        <f>Mannschaften!I41</f>
        <v>0</v>
      </c>
      <c r="J32" s="2">
        <f>Mannschaften!J41</f>
        <v>0</v>
      </c>
      <c r="K32" s="2">
        <f>Mannschaften!K41</f>
        <v>9</v>
      </c>
      <c r="L32" s="2">
        <f>Mannschaften!L41</f>
        <v>21</v>
      </c>
      <c r="M32" s="2">
        <f>Mannschaften!M41</f>
        <v>291</v>
      </c>
      <c r="N32" s="2">
        <f>Mannschaften!N41</f>
        <v>257</v>
      </c>
    </row>
    <row r="33" spans="1:14" ht="24.75" customHeight="1">
      <c r="A33" s="2" t="str">
        <f>Mannschaften!A119</f>
        <v>Kempkes</v>
      </c>
      <c r="B33" s="2" t="str">
        <f>Mannschaften!B119</f>
        <v>Emil</v>
      </c>
      <c r="C33" s="2">
        <f>Mannschaften!C119</f>
        <v>0</v>
      </c>
      <c r="D33" s="2">
        <f>Mannschaften!D119</f>
        <v>0</v>
      </c>
      <c r="E33" s="2">
        <f>Mannschaften!E119</f>
        <v>0</v>
      </c>
      <c r="F33" s="2">
        <f>Mannschaften!F119</f>
        <v>0</v>
      </c>
      <c r="G33" s="2">
        <f>Mannschaften!G119</f>
        <v>0</v>
      </c>
      <c r="H33" s="2">
        <f>Mannschaften!H119</f>
        <v>0</v>
      </c>
      <c r="I33" s="2">
        <f>Mannschaften!I119</f>
        <v>0</v>
      </c>
      <c r="J33" s="2">
        <f>Mannschaften!J119</f>
        <v>0</v>
      </c>
      <c r="K33" s="2">
        <f>Mannschaften!K119</f>
        <v>9</v>
      </c>
      <c r="L33" s="2">
        <f>Mannschaften!L119</f>
        <v>21</v>
      </c>
      <c r="M33" s="2">
        <f>Mannschaften!M119</f>
        <v>291</v>
      </c>
      <c r="N33" s="2">
        <f>Mannschaften!N119</f>
        <v>262</v>
      </c>
    </row>
    <row r="34" spans="1:14" ht="24.75" customHeight="1">
      <c r="A34" s="2" t="str">
        <f>Mannschaften!A17</f>
        <v>Spiegelhoff</v>
      </c>
      <c r="B34" s="2" t="str">
        <f>Mannschaften!B17</f>
        <v>Christoph</v>
      </c>
      <c r="C34" s="2">
        <f>Mannschaften!C17</f>
        <v>0</v>
      </c>
      <c r="D34" s="2">
        <f>Mannschaften!D17</f>
        <v>0</v>
      </c>
      <c r="E34" s="2">
        <f>Mannschaften!E17</f>
        <v>0</v>
      </c>
      <c r="F34" s="2">
        <f>Mannschaften!F17</f>
        <v>0</v>
      </c>
      <c r="G34" s="2">
        <f>Mannschaften!G17</f>
        <v>0</v>
      </c>
      <c r="H34" s="2">
        <f>Mannschaften!H17</f>
        <v>0</v>
      </c>
      <c r="I34" s="2">
        <f>Mannschaften!I17</f>
        <v>0</v>
      </c>
      <c r="J34" s="2">
        <f>Mannschaften!J17</f>
        <v>0</v>
      </c>
      <c r="K34" s="2">
        <f>Mannschaften!K17</f>
        <v>9</v>
      </c>
      <c r="L34" s="2">
        <f>Mannschaften!L17</f>
        <v>21</v>
      </c>
      <c r="M34" s="2">
        <f>Mannschaften!M17</f>
        <v>291</v>
      </c>
      <c r="N34" s="2">
        <f>Mannschaften!N17</f>
        <v>267</v>
      </c>
    </row>
    <row r="35" spans="1:14" ht="24.75" customHeight="1">
      <c r="A35" s="2" t="str">
        <f>Mannschaften!A18</f>
        <v>BZM   Neerincx</v>
      </c>
      <c r="B35" s="2" t="str">
        <f>Mannschaften!B18</f>
        <v>Achim</v>
      </c>
      <c r="C35" s="2">
        <f>Mannschaften!C18</f>
        <v>0</v>
      </c>
      <c r="D35" s="2">
        <f>Mannschaften!D18</f>
        <v>0</v>
      </c>
      <c r="E35" s="2">
        <f>Mannschaften!E18</f>
        <v>0</v>
      </c>
      <c r="F35" s="2">
        <f>Mannschaften!F18</f>
        <v>0</v>
      </c>
      <c r="G35" s="2">
        <f>Mannschaften!G18</f>
        <v>0</v>
      </c>
      <c r="H35" s="2">
        <f>Mannschaften!H18</f>
        <v>0</v>
      </c>
      <c r="I35" s="2">
        <f>Mannschaften!I18</f>
        <v>0</v>
      </c>
      <c r="J35" s="2">
        <f>Mannschaften!J18</f>
        <v>0</v>
      </c>
      <c r="K35" s="2">
        <f>Mannschaften!K18</f>
        <v>10</v>
      </c>
      <c r="L35" s="2">
        <f>Mannschaften!L18</f>
        <v>20</v>
      </c>
      <c r="M35" s="2">
        <f>Mannschaften!M18</f>
        <v>290</v>
      </c>
      <c r="N35" s="2">
        <f>Mannschaften!N18</f>
        <v>263</v>
      </c>
    </row>
    <row r="36" spans="1:14" ht="24.75" customHeight="1">
      <c r="A36" s="2" t="str">
        <f>Mannschaften!A120</f>
        <v>Kempkes</v>
      </c>
      <c r="B36" s="2" t="str">
        <f>Mannschaften!B120</f>
        <v>Hans - Jakob</v>
      </c>
      <c r="C36" s="2">
        <f>Mannschaften!C120</f>
        <v>0</v>
      </c>
      <c r="D36" s="2">
        <f>Mannschaften!D120</f>
        <v>0</v>
      </c>
      <c r="E36" s="2">
        <f>Mannschaften!E120</f>
        <v>0</v>
      </c>
      <c r="F36" s="2">
        <f>Mannschaften!F120</f>
        <v>0</v>
      </c>
      <c r="G36" s="2">
        <f>Mannschaften!G120</f>
        <v>0</v>
      </c>
      <c r="H36" s="2">
        <f>Mannschaften!H120</f>
        <v>0</v>
      </c>
      <c r="I36" s="2">
        <f>Mannschaften!I120</f>
        <v>0</v>
      </c>
      <c r="J36" s="2">
        <f>Mannschaften!J120</f>
        <v>0</v>
      </c>
      <c r="K36" s="2">
        <f>Mannschaften!K120</f>
        <v>13</v>
      </c>
      <c r="L36" s="2">
        <f>Mannschaften!L120</f>
        <v>17</v>
      </c>
      <c r="M36" s="2">
        <f>Mannschaften!M120</f>
        <v>287</v>
      </c>
      <c r="N36" s="2">
        <f>Mannschaften!N120</f>
        <v>265</v>
      </c>
    </row>
    <row r="37" spans="1:14" ht="24.75" customHeight="1">
      <c r="A37" s="2" t="str">
        <f>Mannschaften!A123</f>
        <v>BZM   Tegler</v>
      </c>
      <c r="B37" s="2" t="str">
        <f>Mannschaften!B123</f>
        <v>Thorsten</v>
      </c>
      <c r="C37" s="2">
        <f>Mannschaften!C123</f>
        <v>0</v>
      </c>
      <c r="D37" s="2">
        <f>Mannschaften!D123</f>
        <v>0</v>
      </c>
      <c r="E37" s="2">
        <f>Mannschaften!E123</f>
        <v>0</v>
      </c>
      <c r="F37" s="2">
        <f>Mannschaften!F123</f>
        <v>0</v>
      </c>
      <c r="G37" s="2">
        <f>Mannschaften!G123</f>
        <v>0</v>
      </c>
      <c r="H37" s="2">
        <f>Mannschaften!H123</f>
        <v>0</v>
      </c>
      <c r="I37" s="2">
        <f>Mannschaften!I123</f>
        <v>0</v>
      </c>
      <c r="J37" s="2">
        <f>Mannschaften!J123</f>
        <v>0</v>
      </c>
      <c r="K37" s="2">
        <f>Mannschaften!K123</f>
        <v>13</v>
      </c>
      <c r="L37" s="2">
        <f>Mannschaften!L123</f>
        <v>17</v>
      </c>
      <c r="M37" s="2">
        <f>Mannschaften!M123</f>
        <v>287</v>
      </c>
      <c r="N37" s="2">
        <f>Mannschaften!N123</f>
        <v>281</v>
      </c>
    </row>
    <row r="38" spans="1:14" ht="24.75" customHeight="1">
      <c r="A38" s="2" t="str">
        <f>Mannschaften!A70</f>
        <v>Aymans</v>
      </c>
      <c r="B38" s="2" t="str">
        <f>Mannschaften!B70</f>
        <v>Theo</v>
      </c>
      <c r="C38" s="2">
        <f>Mannschaften!C70</f>
        <v>0</v>
      </c>
      <c r="D38" s="2">
        <f>Mannschaften!D70</f>
        <v>0</v>
      </c>
      <c r="E38" s="2">
        <f>Mannschaften!E70</f>
        <v>0</v>
      </c>
      <c r="F38" s="2">
        <f>Mannschaften!F70</f>
        <v>0</v>
      </c>
      <c r="G38" s="2">
        <f>Mannschaften!G70</f>
        <v>0</v>
      </c>
      <c r="H38" s="2">
        <f>Mannschaften!H70</f>
        <v>0</v>
      </c>
      <c r="I38" s="2">
        <f>Mannschaften!I70</f>
        <v>0</v>
      </c>
      <c r="J38" s="2">
        <f>Mannschaften!J70</f>
        <v>1</v>
      </c>
      <c r="K38" s="2">
        <f>Mannschaften!K70</f>
        <v>12</v>
      </c>
      <c r="L38" s="2">
        <f>Mannschaften!L70</f>
        <v>17</v>
      </c>
      <c r="M38" s="2">
        <f>Mannschaften!M70</f>
        <v>286</v>
      </c>
      <c r="N38" s="2">
        <f>Mannschaften!N70</f>
        <v>554</v>
      </c>
    </row>
    <row r="39" spans="1:14" ht="24.75" customHeight="1">
      <c r="A39" s="2" t="str">
        <f>Mannschaften!A67</f>
        <v>Manders</v>
      </c>
      <c r="B39" s="2" t="str">
        <f>Mannschaften!B67</f>
        <v>Stefan</v>
      </c>
      <c r="C39" s="2">
        <f>Mannschaften!C67</f>
        <v>0</v>
      </c>
      <c r="D39" s="2">
        <f>Mannschaften!D67</f>
        <v>0</v>
      </c>
      <c r="E39" s="2">
        <f>Mannschaften!E67</f>
        <v>0</v>
      </c>
      <c r="F39" s="2">
        <f>Mannschaften!F67</f>
        <v>0</v>
      </c>
      <c r="G39" s="2">
        <f>Mannschaften!G67</f>
        <v>0</v>
      </c>
      <c r="H39" s="2">
        <f>Mannschaften!H67</f>
        <v>0</v>
      </c>
      <c r="I39" s="2">
        <f>Mannschaften!I67</f>
        <v>0</v>
      </c>
      <c r="J39" s="2">
        <f>Mannschaften!J67</f>
        <v>1</v>
      </c>
      <c r="K39" s="2">
        <f>Mannschaften!K67</f>
        <v>14</v>
      </c>
      <c r="L39" s="2">
        <f>Mannschaften!L67</f>
        <v>15</v>
      </c>
      <c r="M39" s="2">
        <f>Mannschaften!M67</f>
        <v>284</v>
      </c>
      <c r="N39" s="2">
        <f>Mannschaften!N67</f>
        <v>684</v>
      </c>
    </row>
    <row r="40" spans="1:14" ht="24.75" customHeight="1">
      <c r="A40" s="2" t="str">
        <f>Mannschaften!A121</f>
        <v>Nösler</v>
      </c>
      <c r="B40" s="2" t="str">
        <f>Mannschaften!B121</f>
        <v>Manfred</v>
      </c>
      <c r="C40" s="2">
        <f>Mannschaften!C121</f>
        <v>0</v>
      </c>
      <c r="D40" s="2">
        <f>Mannschaften!D121</f>
        <v>0</v>
      </c>
      <c r="E40" s="2">
        <f>Mannschaften!E121</f>
        <v>0</v>
      </c>
      <c r="F40" s="2">
        <f>Mannschaften!F121</f>
        <v>0</v>
      </c>
      <c r="G40" s="2">
        <f>Mannschaften!G121</f>
        <v>0</v>
      </c>
      <c r="H40" s="2">
        <f>Mannschaften!H121</f>
        <v>0</v>
      </c>
      <c r="I40" s="2">
        <f>Mannschaften!I121</f>
        <v>0</v>
      </c>
      <c r="J40" s="2">
        <f>Mannschaften!J121</f>
        <v>3</v>
      </c>
      <c r="K40" s="2">
        <f>Mannschaften!K121</f>
        <v>14</v>
      </c>
      <c r="L40" s="2">
        <f>Mannschaften!L121</f>
        <v>13</v>
      </c>
      <c r="M40" s="2">
        <f>Mannschaften!M121</f>
        <v>280</v>
      </c>
      <c r="N40" s="2">
        <f>Mannschaften!N121</f>
        <v>512</v>
      </c>
    </row>
    <row r="41" spans="1:14" ht="24.75" customHeight="1">
      <c r="A41" s="2" t="str">
        <f>Mannschaften!A122</f>
        <v>Helmes</v>
      </c>
      <c r="B41" s="2" t="str">
        <f>Mannschaften!B122</f>
        <v>Rainer</v>
      </c>
      <c r="C41" s="2">
        <f>Mannschaften!C122</f>
        <v>1</v>
      </c>
      <c r="D41" s="2">
        <f>Mannschaften!D122</f>
        <v>0</v>
      </c>
      <c r="E41" s="2">
        <f>Mannschaften!E122</f>
        <v>0</v>
      </c>
      <c r="F41" s="2">
        <f>Mannschaften!F122</f>
        <v>0</v>
      </c>
      <c r="G41" s="2">
        <f>Mannschaften!G122</f>
        <v>0</v>
      </c>
      <c r="H41" s="2">
        <f>Mannschaften!H122</f>
        <v>0</v>
      </c>
      <c r="I41" s="2">
        <f>Mannschaften!I122</f>
        <v>0</v>
      </c>
      <c r="J41" s="2">
        <f>Mannschaften!J122</f>
        <v>1</v>
      </c>
      <c r="K41" s="2">
        <f>Mannschaften!K122</f>
        <v>9</v>
      </c>
      <c r="L41" s="2">
        <f>Mannschaften!L122</f>
        <v>19</v>
      </c>
      <c r="M41" s="2">
        <f>Mannschaften!M122</f>
        <v>280</v>
      </c>
      <c r="N41" s="2">
        <f>Mannschaften!N122</f>
        <v>6655</v>
      </c>
    </row>
    <row r="42" spans="1:14" ht="24.75" customHeight="1">
      <c r="A42" s="2" t="str">
        <f>Mannschaften!A46</f>
        <v>BZM   Flintrop</v>
      </c>
      <c r="B42" s="2" t="str">
        <f>Mannschaften!B46</f>
        <v>Sabrina</v>
      </c>
      <c r="C42" s="2">
        <f>Mannschaften!C46</f>
        <v>0</v>
      </c>
      <c r="D42" s="2">
        <f>Mannschaften!D46</f>
        <v>0</v>
      </c>
      <c r="E42" s="2">
        <f>Mannschaften!E46</f>
        <v>0</v>
      </c>
      <c r="F42" s="2">
        <f>Mannschaften!F46</f>
        <v>0</v>
      </c>
      <c r="G42" s="2">
        <f>Mannschaften!G46</f>
        <v>0</v>
      </c>
      <c r="H42" s="2">
        <f>Mannschaften!H46</f>
        <v>0</v>
      </c>
      <c r="I42" s="2">
        <f>Mannschaften!I46</f>
        <v>0</v>
      </c>
      <c r="J42" s="2">
        <f>Mannschaften!J46</f>
        <v>5</v>
      </c>
      <c r="K42" s="2">
        <f>Mannschaften!K46</f>
        <v>16</v>
      </c>
      <c r="L42" s="2">
        <f>Mannschaften!L46</f>
        <v>9</v>
      </c>
      <c r="M42" s="2">
        <f>Mannschaften!M46</f>
        <v>274</v>
      </c>
      <c r="N42" s="2">
        <f>Mannschaften!N46</f>
        <v>506</v>
      </c>
    </row>
    <row r="43" spans="1:14" ht="24.75" customHeight="1" thickBot="1">
      <c r="A43" s="2">
        <f>Mannschaften!A147</f>
        <v>0</v>
      </c>
      <c r="B43" s="2">
        <f>Mannschaften!B147</f>
        <v>0</v>
      </c>
      <c r="C43" s="2">
        <f>Mannschaften!C147</f>
        <v>0</v>
      </c>
      <c r="D43" s="2">
        <f>Mannschaften!D147</f>
        <v>0</v>
      </c>
      <c r="E43" s="2">
        <f>Mannschaften!E147</f>
        <v>0</v>
      </c>
      <c r="F43" s="2">
        <f>Mannschaften!F147</f>
        <v>0</v>
      </c>
      <c r="G43" s="2">
        <f>Mannschaften!G147</f>
        <v>0</v>
      </c>
      <c r="H43" s="2">
        <f>Mannschaften!H147</f>
        <v>0</v>
      </c>
      <c r="I43" s="2">
        <f>Mannschaften!I147</f>
        <v>0</v>
      </c>
      <c r="J43" s="2">
        <f>Mannschaften!J147</f>
        <v>0</v>
      </c>
      <c r="K43" s="2">
        <f>Mannschaften!K147</f>
        <v>0</v>
      </c>
      <c r="L43" s="2">
        <f>Mannschaften!L147</f>
        <v>0</v>
      </c>
      <c r="M43" s="2">
        <f>Mannschaften!M147</f>
        <v>0</v>
      </c>
      <c r="N43" s="2">
        <f>Mannschaften!N147</f>
        <v>0</v>
      </c>
    </row>
    <row r="44" spans="1:14" ht="24.75" customHeight="1" thickBot="1">
      <c r="A44" s="12">
        <f>Mannschaften!A148</f>
        <v>0</v>
      </c>
      <c r="B44" s="12">
        <f>Mannschaften!B148</f>
        <v>0</v>
      </c>
      <c r="C44" s="12">
        <f>Mannschaften!C148</f>
        <v>0</v>
      </c>
      <c r="D44" s="12">
        <f>Mannschaften!D148</f>
        <v>0</v>
      </c>
      <c r="E44" s="12">
        <f>Mannschaften!E148</f>
        <v>0</v>
      </c>
      <c r="F44" s="12">
        <f>Mannschaften!F148</f>
        <v>0</v>
      </c>
      <c r="G44" s="12">
        <f>Mannschaften!G148</f>
        <v>0</v>
      </c>
      <c r="H44" s="12">
        <f>Mannschaften!H148</f>
        <v>0</v>
      </c>
      <c r="I44" s="12">
        <f>Mannschaften!I148</f>
        <v>0</v>
      </c>
      <c r="J44" s="12">
        <f>Mannschaften!J148</f>
        <v>0</v>
      </c>
      <c r="K44" s="12">
        <f>Mannschaften!K148</f>
        <v>0</v>
      </c>
      <c r="L44" s="12">
        <f>Mannschaften!L148</f>
        <v>0</v>
      </c>
      <c r="M44" s="12">
        <f>Mannschaften!M148</f>
        <v>0</v>
      </c>
      <c r="N44" s="12">
        <f>Mannschaften!N148</f>
        <v>0</v>
      </c>
    </row>
    <row r="45" spans="1:20" ht="24.75" customHeight="1" thickBot="1">
      <c r="A45" s="27">
        <f>Mannschaften!A149</f>
        <v>0</v>
      </c>
      <c r="B45" s="28">
        <f>Mannschaften!B149</f>
        <v>0</v>
      </c>
      <c r="C45" s="28">
        <f>Mannschaften!C149</f>
        <v>0</v>
      </c>
      <c r="D45" s="28">
        <f>Mannschaften!D149</f>
        <v>0</v>
      </c>
      <c r="E45" s="28">
        <f>Mannschaften!E149</f>
        <v>0</v>
      </c>
      <c r="F45" s="28">
        <f>Mannschaften!F149</f>
        <v>0</v>
      </c>
      <c r="G45" s="28">
        <f>Mannschaften!G149</f>
        <v>0</v>
      </c>
      <c r="H45" s="28">
        <f>Mannschaften!H149</f>
        <v>0</v>
      </c>
      <c r="I45" s="28">
        <f>Mannschaften!I149</f>
        <v>0</v>
      </c>
      <c r="J45" s="28">
        <f>Mannschaften!J149</f>
        <v>0</v>
      </c>
      <c r="K45" s="28">
        <f>Mannschaften!K149</f>
        <v>0</v>
      </c>
      <c r="L45" s="28">
        <f>Mannschaften!L149</f>
        <v>0</v>
      </c>
      <c r="M45" s="28">
        <f>Mannschaften!M149</f>
        <v>0</v>
      </c>
      <c r="N45" s="29">
        <f>Mannschaften!N149</f>
        <v>0</v>
      </c>
      <c r="T45" s="11"/>
    </row>
    <row r="46" spans="1:14" s="11" customFormat="1" ht="24.75" customHeight="1" thickBot="1">
      <c r="A46" s="27">
        <f>Mannschaften!A150</f>
        <v>0</v>
      </c>
      <c r="B46" s="28">
        <f>Mannschaften!B150</f>
        <v>0</v>
      </c>
      <c r="C46" s="28">
        <f>Mannschaften!C150</f>
        <v>0</v>
      </c>
      <c r="D46" s="28">
        <f>Mannschaften!D150</f>
        <v>0</v>
      </c>
      <c r="E46" s="28">
        <f>Mannschaften!E150</f>
        <v>0</v>
      </c>
      <c r="F46" s="28">
        <f>Mannschaften!F150</f>
        <v>0</v>
      </c>
      <c r="G46" s="28">
        <f>Mannschaften!G150</f>
        <v>0</v>
      </c>
      <c r="H46" s="28">
        <f>Mannschaften!H150</f>
        <v>0</v>
      </c>
      <c r="I46" s="28">
        <f>Mannschaften!I150</f>
        <v>0</v>
      </c>
      <c r="J46" s="28">
        <f>Mannschaften!J150</f>
        <v>0</v>
      </c>
      <c r="K46" s="28">
        <f>Mannschaften!K150</f>
        <v>0</v>
      </c>
      <c r="L46" s="28">
        <f>Mannschaften!L150</f>
        <v>0</v>
      </c>
      <c r="M46" s="28">
        <f>Mannschaften!M150</f>
        <v>0</v>
      </c>
      <c r="N46" s="29">
        <f>Mannschaften!N150</f>
        <v>0</v>
      </c>
    </row>
    <row r="47" spans="1:14" s="11" customFormat="1" ht="24.75" customHeight="1" thickBot="1">
      <c r="A47" s="27">
        <f>Mannschaften!A151</f>
        <v>0</v>
      </c>
      <c r="B47" s="28">
        <f>Mannschaften!B151</f>
        <v>0</v>
      </c>
      <c r="C47" s="28">
        <f>Mannschaften!C151</f>
        <v>0</v>
      </c>
      <c r="D47" s="28">
        <f>Mannschaften!D151</f>
        <v>0</v>
      </c>
      <c r="E47" s="28">
        <f>Mannschaften!E151</f>
        <v>0</v>
      </c>
      <c r="F47" s="28">
        <f>Mannschaften!F151</f>
        <v>0</v>
      </c>
      <c r="G47" s="28">
        <f>Mannschaften!G151</f>
        <v>0</v>
      </c>
      <c r="H47" s="28">
        <f>Mannschaften!H151</f>
        <v>0</v>
      </c>
      <c r="I47" s="28">
        <f>Mannschaften!I151</f>
        <v>0</v>
      </c>
      <c r="J47" s="28">
        <f>Mannschaften!J151</f>
        <v>0</v>
      </c>
      <c r="K47" s="28">
        <f>Mannschaften!K151</f>
        <v>0</v>
      </c>
      <c r="L47" s="28">
        <f>Mannschaften!L151</f>
        <v>0</v>
      </c>
      <c r="M47" s="28">
        <f>Mannschaften!M151</f>
        <v>0</v>
      </c>
      <c r="N47" s="28">
        <f>Mannschaften!N151</f>
        <v>0</v>
      </c>
    </row>
    <row r="48" spans="1:14" s="11" customFormat="1" ht="24.75" customHeight="1" thickBot="1">
      <c r="A48" s="27">
        <f>Mannschaften!A152</f>
        <v>0</v>
      </c>
      <c r="B48" s="27">
        <f>Mannschaften!B152</f>
        <v>0</v>
      </c>
      <c r="C48" s="27">
        <f>Mannschaften!C152</f>
        <v>0</v>
      </c>
      <c r="D48" s="27">
        <f>Mannschaften!D152</f>
        <v>0</v>
      </c>
      <c r="E48" s="27">
        <f>Mannschaften!E152</f>
        <v>0</v>
      </c>
      <c r="F48" s="27">
        <f>Mannschaften!F152</f>
        <v>0</v>
      </c>
      <c r="G48" s="27">
        <f>Mannschaften!G152</f>
        <v>0</v>
      </c>
      <c r="H48" s="27">
        <f>Mannschaften!H152</f>
        <v>0</v>
      </c>
      <c r="I48" s="27">
        <f>Mannschaften!I152</f>
        <v>0</v>
      </c>
      <c r="J48" s="27">
        <f>Mannschaften!J152</f>
        <v>0</v>
      </c>
      <c r="K48" s="27">
        <f>Mannschaften!K152</f>
        <v>0</v>
      </c>
      <c r="L48" s="27">
        <f>Mannschaften!L152</f>
        <v>0</v>
      </c>
      <c r="M48" s="27">
        <f>Mannschaften!M152</f>
        <v>0</v>
      </c>
      <c r="N48" s="27">
        <f>Mannschaften!N152</f>
        <v>0</v>
      </c>
    </row>
    <row r="49" spans="1:14" s="11" customFormat="1" ht="24.75" customHeight="1" thickBot="1">
      <c r="A49" s="27">
        <f>Mannschaften!A176</f>
        <v>0</v>
      </c>
      <c r="B49" s="27">
        <f>Mannschaften!B176</f>
        <v>0</v>
      </c>
      <c r="C49" s="27">
        <f>Mannschaften!C176</f>
        <v>0</v>
      </c>
      <c r="D49" s="27">
        <f>Mannschaften!D176</f>
        <v>0</v>
      </c>
      <c r="E49" s="27">
        <f>Mannschaften!E176</f>
        <v>0</v>
      </c>
      <c r="F49" s="27">
        <f>Mannschaften!F176</f>
        <v>0</v>
      </c>
      <c r="G49" s="27">
        <f>Mannschaften!G176</f>
        <v>0</v>
      </c>
      <c r="H49" s="27">
        <f>Mannschaften!H176</f>
        <v>0</v>
      </c>
      <c r="I49" s="27">
        <f>Mannschaften!I176</f>
        <v>0</v>
      </c>
      <c r="J49" s="27">
        <f>Mannschaften!J176</f>
        <v>0</v>
      </c>
      <c r="K49" s="27">
        <f>Mannschaften!K176</f>
        <v>0</v>
      </c>
      <c r="L49" s="27">
        <f>Mannschaften!L176</f>
        <v>0</v>
      </c>
      <c r="M49" s="27">
        <f>Mannschaften!M176</f>
        <v>0</v>
      </c>
      <c r="N49" s="27">
        <f>Mannschaften!N176</f>
        <v>0</v>
      </c>
    </row>
    <row r="50" spans="1:14" s="11" customFormat="1" ht="24.75" customHeight="1" thickBot="1">
      <c r="A50" s="27">
        <f>Mannschaften!A177</f>
        <v>0</v>
      </c>
      <c r="B50" s="27">
        <f>Mannschaften!B177</f>
        <v>0</v>
      </c>
      <c r="C50" s="27">
        <f>Mannschaften!C177</f>
        <v>0</v>
      </c>
      <c r="D50" s="27">
        <f>Mannschaften!D177</f>
        <v>0</v>
      </c>
      <c r="E50" s="27">
        <f>Mannschaften!E177</f>
        <v>0</v>
      </c>
      <c r="F50" s="27">
        <f>Mannschaften!F177</f>
        <v>0</v>
      </c>
      <c r="G50" s="27">
        <f>Mannschaften!G177</f>
        <v>0</v>
      </c>
      <c r="H50" s="27">
        <f>Mannschaften!H177</f>
        <v>0</v>
      </c>
      <c r="I50" s="27">
        <f>Mannschaften!I177</f>
        <v>0</v>
      </c>
      <c r="J50" s="27">
        <f>Mannschaften!J177</f>
        <v>0</v>
      </c>
      <c r="K50" s="27">
        <f>Mannschaften!K177</f>
        <v>0</v>
      </c>
      <c r="L50" s="27">
        <f>Mannschaften!L177</f>
        <v>0</v>
      </c>
      <c r="M50" s="27">
        <f>Mannschaften!M177</f>
        <v>0</v>
      </c>
      <c r="N50" s="27">
        <f>Mannschaften!N177</f>
        <v>0</v>
      </c>
    </row>
    <row r="51" spans="1:14" s="11" customFormat="1" ht="24.75" customHeight="1" thickBot="1">
      <c r="A51" s="27">
        <f>Mannschaften!A178</f>
        <v>0</v>
      </c>
      <c r="B51" s="27">
        <f>Mannschaften!B178</f>
        <v>0</v>
      </c>
      <c r="C51" s="27">
        <f>Mannschaften!C178</f>
        <v>0</v>
      </c>
      <c r="D51" s="27">
        <f>Mannschaften!D178</f>
        <v>0</v>
      </c>
      <c r="E51" s="27">
        <f>Mannschaften!E178</f>
        <v>0</v>
      </c>
      <c r="F51" s="27">
        <f>Mannschaften!F178</f>
        <v>0</v>
      </c>
      <c r="G51" s="27">
        <f>Mannschaften!G178</f>
        <v>0</v>
      </c>
      <c r="H51" s="27">
        <f>Mannschaften!H178</f>
        <v>0</v>
      </c>
      <c r="I51" s="27">
        <f>Mannschaften!I178</f>
        <v>0</v>
      </c>
      <c r="J51" s="27">
        <f>Mannschaften!J178</f>
        <v>0</v>
      </c>
      <c r="K51" s="27">
        <f>Mannschaften!K178</f>
        <v>0</v>
      </c>
      <c r="L51" s="27">
        <f>Mannschaften!L178</f>
        <v>0</v>
      </c>
      <c r="M51" s="27">
        <f>Mannschaften!M178</f>
        <v>0</v>
      </c>
      <c r="N51" s="27">
        <f>Mannschaften!N178</f>
        <v>0</v>
      </c>
    </row>
    <row r="52" spans="1:14" s="11" customFormat="1" ht="24.75" customHeight="1" thickBot="1">
      <c r="A52" s="27">
        <f>Mannschaften!A179</f>
        <v>0</v>
      </c>
      <c r="B52" s="27">
        <f>Mannschaften!B179</f>
        <v>0</v>
      </c>
      <c r="C52" s="27">
        <f>Mannschaften!C179</f>
        <v>0</v>
      </c>
      <c r="D52" s="27">
        <f>Mannschaften!D179</f>
        <v>0</v>
      </c>
      <c r="E52" s="27">
        <f>Mannschaften!E179</f>
        <v>0</v>
      </c>
      <c r="F52" s="27">
        <f>Mannschaften!F179</f>
        <v>0</v>
      </c>
      <c r="G52" s="27">
        <f>Mannschaften!G179</f>
        <v>0</v>
      </c>
      <c r="H52" s="27">
        <f>Mannschaften!H179</f>
        <v>0</v>
      </c>
      <c r="I52" s="27">
        <f>Mannschaften!I179</f>
        <v>0</v>
      </c>
      <c r="J52" s="27">
        <f>Mannschaften!J179</f>
        <v>0</v>
      </c>
      <c r="K52" s="27">
        <f>Mannschaften!K179</f>
        <v>0</v>
      </c>
      <c r="L52" s="27">
        <f>Mannschaften!L179</f>
        <v>0</v>
      </c>
      <c r="M52" s="27">
        <f>Mannschaften!M179</f>
        <v>0</v>
      </c>
      <c r="N52" s="27">
        <f>Mannschaften!N179</f>
        <v>0</v>
      </c>
    </row>
    <row r="53" spans="1:14" s="11" customFormat="1" ht="24.75" customHeight="1" thickBot="1">
      <c r="A53" s="27">
        <f>Mannschaften!A180</f>
        <v>0</v>
      </c>
      <c r="B53" s="27">
        <f>Mannschaften!B180</f>
        <v>0</v>
      </c>
      <c r="C53" s="27">
        <f>Mannschaften!C180</f>
        <v>0</v>
      </c>
      <c r="D53" s="27">
        <f>Mannschaften!D180</f>
        <v>0</v>
      </c>
      <c r="E53" s="27">
        <f>Mannschaften!E180</f>
        <v>0</v>
      </c>
      <c r="F53" s="27">
        <f>Mannschaften!F180</f>
        <v>0</v>
      </c>
      <c r="G53" s="27">
        <f>Mannschaften!G180</f>
        <v>0</v>
      </c>
      <c r="H53" s="27">
        <f>Mannschaften!H180</f>
        <v>0</v>
      </c>
      <c r="I53" s="27">
        <f>Mannschaften!I180</f>
        <v>0</v>
      </c>
      <c r="J53" s="27">
        <f>Mannschaften!J180</f>
        <v>0</v>
      </c>
      <c r="K53" s="27">
        <f>Mannschaften!K180</f>
        <v>0</v>
      </c>
      <c r="L53" s="27">
        <f>Mannschaften!L180</f>
        <v>0</v>
      </c>
      <c r="M53" s="27">
        <f>Mannschaften!M180</f>
        <v>0</v>
      </c>
      <c r="N53" s="27">
        <f>Mannschaften!N180</f>
        <v>0</v>
      </c>
    </row>
    <row r="54" spans="1:14" s="11" customFormat="1" ht="24.75" customHeight="1" thickBot="1">
      <c r="A54" s="27">
        <f>Mannschaften!A181</f>
        <v>0</v>
      </c>
      <c r="B54" s="27">
        <f>Mannschaften!B181</f>
        <v>0</v>
      </c>
      <c r="C54" s="27">
        <f>Mannschaften!C181</f>
        <v>0</v>
      </c>
      <c r="D54" s="27">
        <f>Mannschaften!D181</f>
        <v>0</v>
      </c>
      <c r="E54" s="27">
        <f>Mannschaften!E181</f>
        <v>0</v>
      </c>
      <c r="F54" s="27">
        <f>Mannschaften!F181</f>
        <v>0</v>
      </c>
      <c r="G54" s="27">
        <f>Mannschaften!G181</f>
        <v>0</v>
      </c>
      <c r="H54" s="27">
        <f>Mannschaften!H181</f>
        <v>0</v>
      </c>
      <c r="I54" s="27">
        <f>Mannschaften!I181</f>
        <v>0</v>
      </c>
      <c r="J54" s="27">
        <f>Mannschaften!J181</f>
        <v>0</v>
      </c>
      <c r="K54" s="27">
        <f>Mannschaften!K181</f>
        <v>0</v>
      </c>
      <c r="L54" s="27">
        <f>Mannschaften!L181</f>
        <v>0</v>
      </c>
      <c r="M54" s="27">
        <f>Mannschaften!M181</f>
        <v>0</v>
      </c>
      <c r="N54" s="27">
        <f>Mannschaften!N181</f>
        <v>0</v>
      </c>
    </row>
    <row r="55" spans="1:14" s="11" customFormat="1" ht="24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s="11" customFormat="1" ht="24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s="11" customFormat="1" ht="24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s="11" customFormat="1" ht="24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s="11" customFormat="1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 s="11" customFormat="1" ht="24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4" s="11" customFormat="1" ht="24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4" s="11" customFormat="1" ht="24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="11" customFormat="1" ht="24.75" customHeight="1"/>
    <row r="64" ht="24.75" customHeight="1">
      <c r="L64" s="11"/>
    </row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</sheetData>
  <sheetProtection/>
  <mergeCells count="5">
    <mergeCell ref="U15:AH17"/>
    <mergeCell ref="A1:N3"/>
    <mergeCell ref="A4:N6"/>
    <mergeCell ref="A7:N9"/>
    <mergeCell ref="U13:AH14"/>
  </mergeCells>
  <printOptions horizontalCentered="1" verticalCentered="1"/>
  <pageMargins left="0" right="0" top="0.9840277777777777" bottom="0.9840277777777777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50.28125" style="0" customWidth="1"/>
    <col min="2" max="2" width="25.140625" style="0" bestFit="1" customWidth="1"/>
    <col min="3" max="3" width="0.13671875" style="0" customWidth="1"/>
  </cols>
  <sheetData>
    <row r="1" spans="1:15" ht="12.75" customHeight="1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2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3" ht="20.25">
      <c r="A4" s="53" t="s">
        <v>32</v>
      </c>
      <c r="B4" s="53"/>
      <c r="C4" s="53"/>
    </row>
    <row r="5" spans="1:3" ht="20.25">
      <c r="A5" s="53" t="s">
        <v>27</v>
      </c>
      <c r="B5" s="53"/>
      <c r="C5" s="53"/>
    </row>
    <row r="9" ht="13.5" customHeight="1" thickBot="1"/>
    <row r="10" spans="1:3" ht="24.75" customHeight="1" thickBot="1">
      <c r="A10" s="17" t="s">
        <v>17</v>
      </c>
      <c r="B10" s="17" t="s">
        <v>7</v>
      </c>
      <c r="C10" s="19"/>
    </row>
    <row r="11" spans="1:3" ht="24.75" customHeight="1" thickBot="1">
      <c r="A11" s="16" t="str">
        <f>Mannschaften!B93</f>
        <v>Bezirksverband Moers</v>
      </c>
      <c r="B11" s="18">
        <f>Mannschaften!O101</f>
        <v>1779</v>
      </c>
      <c r="C11" s="20"/>
    </row>
    <row r="12" spans="1:3" ht="24.75" customHeight="1" thickBot="1">
      <c r="A12" s="16" t="str">
        <f>Mannschaften!B11</f>
        <v>Bezirksverband Rees</v>
      </c>
      <c r="B12" s="18">
        <f>Mannschaften!O19</f>
        <v>1774</v>
      </c>
      <c r="C12" s="21"/>
    </row>
    <row r="13" spans="1:3" ht="24.75" customHeight="1" thickBot="1">
      <c r="A13" s="16" t="str">
        <f>Mannschaften!B64</f>
        <v>Bezirksverband Kevelaer</v>
      </c>
      <c r="B13" s="18">
        <f>Mannschaften!O72</f>
        <v>1750</v>
      </c>
      <c r="C13" s="21"/>
    </row>
    <row r="14" spans="1:3" ht="24.75" customHeight="1" thickBot="1">
      <c r="A14" s="16" t="str">
        <f>Mannschaften!B39</f>
        <v>Bezirksverband Kleve</v>
      </c>
      <c r="B14" s="18">
        <f>Mannschaften!O47</f>
        <v>1745</v>
      </c>
      <c r="C14" s="21"/>
    </row>
    <row r="15" spans="1:3" ht="24.75" customHeight="1" thickBot="1">
      <c r="A15" s="16" t="str">
        <f>Mannschaften!B116</f>
        <v>Bezirksverbank Geldern</v>
      </c>
      <c r="B15" s="18">
        <f>Mannschaften!O124</f>
        <v>1717</v>
      </c>
      <c r="C15" s="21"/>
    </row>
    <row r="16" spans="1:3" ht="24.75" customHeight="1" thickBot="1">
      <c r="A16" s="16" t="str">
        <f>Mannschaften!B174</f>
        <v>Bezirksverband Straelen</v>
      </c>
      <c r="B16" s="18">
        <f>Mannschaften!O182</f>
        <v>0</v>
      </c>
      <c r="C16" s="21"/>
    </row>
    <row r="17" spans="1:3" ht="24.75" customHeight="1" thickBot="1">
      <c r="A17" s="16" t="str">
        <f>Mannschaften!B145</f>
        <v>Bezirksverband Wachtendonk</v>
      </c>
      <c r="B17" s="18">
        <f>Mannschaften!O153</f>
        <v>0</v>
      </c>
      <c r="C17" s="21"/>
    </row>
    <row r="18" spans="1:3" ht="24.75" customHeight="1">
      <c r="A18" s="26"/>
      <c r="B18" s="21"/>
      <c r="C18" s="21"/>
    </row>
    <row r="19" spans="1:3" ht="24.75" customHeight="1">
      <c r="A19" s="26"/>
      <c r="B19" s="21"/>
      <c r="C19" s="21"/>
    </row>
    <row r="20" spans="1:3" ht="24.75" customHeight="1">
      <c r="A20" s="26"/>
      <c r="B20" s="21"/>
      <c r="C20" s="21"/>
    </row>
    <row r="21" spans="1:3" ht="24.75" customHeight="1">
      <c r="A21" s="26"/>
      <c r="B21" s="21"/>
      <c r="C21" s="21"/>
    </row>
  </sheetData>
  <sheetProtection/>
  <mergeCells count="3">
    <mergeCell ref="A4:C4"/>
    <mergeCell ref="A5:C5"/>
    <mergeCell ref="A1:O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</cp:lastModifiedBy>
  <cp:lastPrinted>2022-11-19T15:58:53Z</cp:lastPrinted>
  <dcterms:created xsi:type="dcterms:W3CDTF">2010-04-20T18:16:53Z</dcterms:created>
  <dcterms:modified xsi:type="dcterms:W3CDTF">2022-11-19T18:21:01Z</dcterms:modified>
  <cp:category/>
  <cp:version/>
  <cp:contentType/>
  <cp:contentStatus/>
</cp:coreProperties>
</file>